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Нефтиса\Управление по региональной политике и социальным вопросам\Тендеры\2025\Белкамнефть\100325 КС 2\"/>
    </mc:Choice>
  </mc:AlternateContent>
  <xr:revisionPtr revIDLastSave="0" documentId="13_ncr:1_{6E0F2B48-A075-4028-87E3-65876B3314A9}" xr6:coauthVersionLast="47" xr6:coauthVersionMax="47" xr10:uidLastSave="{00000000-0000-0000-0000-000000000000}"/>
  <bookViews>
    <workbookView xWindow="-110" yWindow="-110" windowWidth="25820" windowHeight="14020" xr2:uid="{00000000-000D-0000-FFFF-FFFF00000000}"/>
  </bookViews>
  <sheets>
    <sheet name="ТУ Черновское" sheetId="1" r:id="rId1"/>
    <sheet name="прил.3.3. к ТЗ" sheetId="3" r:id="rId2"/>
    <sheet name="Прил. №3.4 к ТЗ" sheetId="4" r:id="rId3"/>
    <sheet name="Лист2" sheetId="2" r:id="rId4"/>
    <sheet name="Лист1" sheetId="5" r:id="rId5"/>
  </sheets>
  <definedNames>
    <definedName name="_xlnm.Print_Area" localSheetId="0">'ТУ Черновское'!$A$1:$D$87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8" i="1" l="1"/>
  <c r="D57" i="1"/>
</calcChain>
</file>

<file path=xl/sharedStrings.xml><?xml version="1.0" encoding="utf-8"?>
<sst xmlns="http://schemas.openxmlformats.org/spreadsheetml/2006/main" count="193" uniqueCount="148">
  <si>
    <t>Информация о ЗАКАЗЧИКЕ работ и сведения необходимые для подготовки предложений.</t>
  </si>
  <si>
    <t>№ пп</t>
  </si>
  <si>
    <t>Наименование</t>
  </si>
  <si>
    <t>Ед. изм.</t>
  </si>
  <si>
    <t>Кол.</t>
  </si>
  <si>
    <t>Стоимость услуги должна включать все затраты «Подрядчика» (накладные, транспортные  и другие расходы, связанные с оказанием данной услуги) и не подлежит корректировке в сторону увеличения.</t>
  </si>
  <si>
    <t>При привлечении к выполнению строительных работ субподрядных организаций, участник тендера должен направить в адрес Заказчика  перечень данных предприятий, письменное  обоснование необходимости их привлечения и полный пакет документов, аналогичный документам, представляемым претендентом на участие в тендере.</t>
  </si>
  <si>
    <t>Привлечение для выполнения работ субподрядных организаций возможно только при условии  получения предварительного письменного согласования  от Заказчика.</t>
  </si>
  <si>
    <t>Подрядчик во всех случаях несет перед Заказчиком полную ответственность за неисполнение или ненадлежащее исполнение обязательств, привлекаемым субподрядчиком как за свои собственные действия.</t>
  </si>
  <si>
    <r>
      <t xml:space="preserve">Заказчик – </t>
    </r>
    <r>
      <rPr>
        <sz val="12"/>
        <rFont val="Times New Roman"/>
        <family val="1"/>
        <charset val="204"/>
      </rPr>
      <t>АО «Белкамнефть» им. А.А. Волкова</t>
    </r>
  </si>
  <si>
    <t xml:space="preserve">Техническое задание </t>
  </si>
  <si>
    <t>1 шт</t>
  </si>
  <si>
    <t xml:space="preserve">В связи с тем, что капитальный ремонт влечет за собой вскрытие дефектов, требующих выполнения некоторых сопутствующих работ, объем работ может быть скорректирован с оформлением акта на дополнительные работы. </t>
  </si>
  <si>
    <t>Участие Подрядчика в СРО обязательно. К коммерческому предложению приложить выписку из реестра с официального сайта СРО.</t>
  </si>
  <si>
    <t>Выполнить строительно-монтажные работы в соответствии с нормативными документами, актами, положениями и правилами, действующими на территории РФ и положениями, регламентами и приказами по АО «Белкамнефть» им. А.А. Волкова.
К демонтажным работам приступать после подписания Заказчиком Приказа на демонтаж основных средств. Демонтируемые материалы и оборудование доставляются на склад силами Подрядчика.</t>
  </si>
  <si>
    <t>Изготовление металлоконструкций из материала заказчика выполняет подрядная организация. Затраты на изготовление, зачистку, огрунтовку и покраску за 3 раза   металлоконструкций предусматривать при подготовке коммерческого предложения.</t>
  </si>
  <si>
    <t xml:space="preserve">Работы производятся на территории действующей производственной площадки с пропускным режимом. Организация места производства работ, места складирования материалов и оборудования, мест стоянки грузоподъёмного автотранспорта и прочей спец. техники, размещение бытовых помещений согласовать со службами эксплуатации. Для ознакомления с территорией производства работ возможен допуск представителя подрядной организации на объект. </t>
  </si>
  <si>
    <t>Состав строительно-монтажных работ.
Квалификационные требования к Подрядчику</t>
  </si>
  <si>
    <t>Точные сроки выполнения работ будут определены пунктом договора.</t>
  </si>
  <si>
    <t>Представителю подрячика необходимо обязательное присутствие на еженедельных производственных совещаниях по приглашению Заказчика.</t>
  </si>
  <si>
    <t xml:space="preserve">
Перед началом производства работ на объекте Подрядчику необходимо разработать проект производства работ (ППР) и согласовать данный документ с Заказчиком.
</t>
  </si>
  <si>
    <t>ТМЦ, поставляемые Заказчиком, передаются Подрядчику по давальческой схеме. Доставка материалов  поставки Заказчика от склада до объекта осуществляется Подрядчиком, кроме инертных материалов (песок, щебень, гравий, бетон). Данные материалы доставляются на объект Заказчиком.
Подрядчик обязан обеспечить надлежащее хранение давальческих материалов на территории строительной площадки на период строительства, обеспечивающее их пригодность и сохранность,  в т.ч. наличие холодного склада на площадке строительства для хранения негабаритных ТМЦ. Для крупногабаритных ТМЦ хранение организовать согласно требованиям инструкций, сертификатов, паспортов на соответствующий тип ТМЦ.</t>
  </si>
  <si>
    <t>При составлении сметной документации руководствоваться актуальной редакцией сборников базовых цен Федеральных единичных расценок, в программе Гранд-смета, с использованием  индексов  ООО "Стройинформресурс" первого месяца каждого квартала (1 кв. - январь; 2 кв. - апрель;  3 кв. - июль;  4 кв. - октябрь).
Количество материалов необходимо учитывать с коэффициентом расхода, согласно сметных норм.</t>
  </si>
  <si>
    <t>В случае заключения договора подряда на производство строительно-монтажных работ, Подрядчик в течении 10 дней после подписания договора подряда должен предоставить действующий договор энергоснабжения или заключить вновь (при его отсутствии) с энергоснабжающей организацией в течении 30 дней с даты заключения договора подряда.</t>
  </si>
  <si>
    <t>Претендент, направивший заявку на участие в тендере заведомо принимает условия об ответственности контрагента и возможными штрафными санкциями, в соответствие  с приложением 3.1 к Техническому заданию.</t>
  </si>
  <si>
    <t>1 тн</t>
  </si>
  <si>
    <t>Наименование работ: Строительно-монтажные работы на объектах АО «Белкамнефть» им. А.А. Волкова, стоимость работ определяется на основании актуальной редакции сборников базовых цен Федеральных единичных расценок (ФЕР-2020), в программе Гранд-смета, с использованием  индексов  ООО "Стройинформресурс" для пересчета в уровень цен первого месяца текущего квартала (1 кв. - январь; 2 кв. - апрель;  3 кв. - июль;  4 кв. - октябрь) для региона нахождения объекта строительства на период проведения тендерных процедур / на период строительства.</t>
  </si>
  <si>
    <t xml:space="preserve">Условия оплаты: - в размере 80% от стоимости работ не ранее 90 (девяноста) и не позднее 120 (ста двадцати) календарных дней с момента подписания Заказчиком Актов о приемке выполненных работ формы КС-2, Справки о стоимости выполненных работ и затрат формы КС-3, счетов-фактур.
-в размере 20% от стоимости работ не позднее 30 (тридцати) календарных дней с момента подписания Акта передачи Заказчику комплекта проверенной Исполнительной документации.
</t>
  </si>
  <si>
    <t>До заключения договора подряда, на стадии тендерных процедур, претендент обязан осуществить выезд на объект строительства для уточнения условий организации строительства с целью исключения несоответствий в РД (дефектных ведомостях) и в сметах к коммерческому предложению.</t>
  </si>
  <si>
    <t>Стоимость материалов Заказчика в сметные расчеты не включать.</t>
  </si>
  <si>
    <t>Лимитированные затраты (затраты на строительство временных зданий и сооружений, дополнительные затраты при производстве СМР в зимнее время, затраты на снегоборьбу и др.) определять в процентах от сметной стоимости СМР без учета стоимости материалов.
Размеры норм лимитированных затрат не должны превышать нормативы, предусмотренные соответствующими Методиками действующей сметно-нормативной базы</t>
  </si>
  <si>
    <t>Подрядчик совместно с коммерческим предложением направляет согласие на обработку персональных данных в соответствии с приложением №3.3 к Техническому заданию.</t>
  </si>
  <si>
    <t>Подрядчик совместно с коммерческим предложением направляет нормативный график производства работ в соответствии с приложением №3.4 к Техническому заданию.</t>
  </si>
  <si>
    <t>В соответствии с Методикой определения сметной стоимости строительства, реконструкции, на объекте присутствуют факторы, определяющие стесненные условия труда: работы выполняются на действующей ВЛ.</t>
  </si>
  <si>
    <t>1 шт / 1 тн</t>
  </si>
  <si>
    <t>Бетоновоз</t>
  </si>
  <si>
    <t>Манипулятор</t>
  </si>
  <si>
    <t>Эксковатор</t>
  </si>
  <si>
    <t>Продолжительность в днях</t>
  </si>
  <si>
    <t>Техника</t>
  </si>
  <si>
    <t>ПОТРЕБНОСТЬ В ТЕХНИКЕ</t>
  </si>
  <si>
    <t>286 123 руб. 50 коп.</t>
  </si>
  <si>
    <t>4 565 120 руб. 00 коп.</t>
  </si>
  <si>
    <t>МЕСЯЧНОЕ ВЫПОЛНЕНИЕ</t>
  </si>
  <si>
    <t>2 чел.</t>
  </si>
  <si>
    <t>4 чел.</t>
  </si>
  <si>
    <t xml:space="preserve">4 чел. </t>
  </si>
  <si>
    <t xml:space="preserve">8 чел. </t>
  </si>
  <si>
    <t>8 чел.</t>
  </si>
  <si>
    <t>9 чел.</t>
  </si>
  <si>
    <t xml:space="preserve">9 чел. </t>
  </si>
  <si>
    <t>10 чел.</t>
  </si>
  <si>
    <t>ГРАФИК ПОТРЕБНОСТИ ЛЮДСКИХ РЕСУРСОВ</t>
  </si>
  <si>
    <t xml:space="preserve">Проведение комиссии </t>
  </si>
  <si>
    <t>Сдача Объекта</t>
  </si>
  <si>
    <t>….</t>
  </si>
  <si>
    <t>… чел.ч.</t>
  </si>
  <si>
    <t>… м3</t>
  </si>
  <si>
    <t>Разработка траншеи</t>
  </si>
  <si>
    <t>Работы по ЭС</t>
  </si>
  <si>
    <t>Разработка котлована</t>
  </si>
  <si>
    <t>Работы по АС</t>
  </si>
  <si>
    <t>Продолжительность
 в днях</t>
  </si>
  <si>
    <t>Дата окончания</t>
  </si>
  <si>
    <t>Дата начала</t>
  </si>
  <si>
    <t>Стоимость работ без НДС</t>
  </si>
  <si>
    <t>Трудозатраты</t>
  </si>
  <si>
    <t>Физические объемы</t>
  </si>
  <si>
    <t>Исполнитель</t>
  </si>
  <si>
    <t xml:space="preserve">Название вида работ </t>
  </si>
  <si>
    <t>№ 
п/п</t>
  </si>
  <si>
    <t>Договор: №_______________________ от "_____"________________________20____г.                                                                                              Срок начала работ:____________________________   Срок окончания работ:____________________________</t>
  </si>
  <si>
    <t>Объект:__________________________________________________________________________________________________________________________________________________________________________________________________________</t>
  </si>
  <si>
    <t>КАЛЕНДАРНЫЙ ГРАФИК ПРОИЗВОДСТВА РАБОТ</t>
  </si>
  <si>
    <t>1 м2</t>
  </si>
  <si>
    <t>1 м2 / 1 тн</t>
  </si>
  <si>
    <t>Расчиска основания толщиной до 10 мм (слабый раствор)</t>
  </si>
  <si>
    <t xml:space="preserve">Ремонт основания пола отдельными местами до 1 м2 с расшивкой трещин </t>
  </si>
  <si>
    <t>Обеспыливние поверхности</t>
  </si>
  <si>
    <t xml:space="preserve">Демонтаж покрытия пола из линолеума </t>
  </si>
  <si>
    <t>Расчиска стен от старой краски с обеспыливанием поверзности</t>
  </si>
  <si>
    <t>Кровля</t>
  </si>
  <si>
    <t>СТОЯНКА ДЛЯ АВТОТРАНСПОРТА №1 УПН  Черновское, инв. № 2200000852</t>
  </si>
  <si>
    <t>1 м / 1 м3</t>
  </si>
  <si>
    <t>148 / 44,4</t>
  </si>
  <si>
    <t>1 м2 / 1 м3 / 1 тн</t>
  </si>
  <si>
    <t>1176 / 235 / 352</t>
  </si>
  <si>
    <t>1 м2 / 1 м3</t>
  </si>
  <si>
    <t>1176 / 235</t>
  </si>
  <si>
    <t>1 шт / 1 м2 / 1 м3</t>
  </si>
  <si>
    <t>87,0 / 1044 / 146,16</t>
  </si>
  <si>
    <t>Устройство дорожных покрытий из сборных прямоугольных железобетонных плит ПДНм-Av по серии 3.503.1-91 - 87шт, со сваркой монтажных петель плит между собой, арматурой А-1, диаметром 10мм - 11кг и заполнением швов между плитами цементно-песчаным раствором марки М200 - 1,0м3</t>
  </si>
  <si>
    <t>ЗДАНИЕ ТЕПЛОЙ СТОЯНКИ С РЕМ.УЧАСТКОМ ЧЕРН.М/Р УПН  Черновское, инв. № 0001120003</t>
  </si>
  <si>
    <t>Сроки выполнения работ: июнь 2025</t>
  </si>
  <si>
    <t>3,0 / 1,5</t>
  </si>
  <si>
    <t>1,0 / 0,6</t>
  </si>
  <si>
    <t>1,0 / 0,4</t>
  </si>
  <si>
    <t>1,0 / 0,35</t>
  </si>
  <si>
    <t>Раздевальное помещение</t>
  </si>
  <si>
    <t>22,0 / 0,06</t>
  </si>
  <si>
    <t>Огрунтовка поверхности стен за 2 раза (до и после шпатлевания стен) (ГРУНТОВКА АКРИЛОВАЯ УКРЕПЛЯЮЩАЯ)
V=130*0,12*2=31,2кг</t>
  </si>
  <si>
    <t>Шпатлевание поверхности стен (ШПАТЛЕВКА МАСЛЯНАЯ ШМК)
V=130*1,2=156кг</t>
  </si>
  <si>
    <t>Окраска стен за 2 раза (КРАСКА АКРИЛОВАЯ ОЛИМП ДЕЛЬТА МОЮЩАЯСЯ)
V=130*0,18*2=46,8кг</t>
  </si>
  <si>
    <t>Въездные ворота - 6шт</t>
  </si>
  <si>
    <t>Комната приема пищи</t>
  </si>
  <si>
    <t>24,0 / 0,06</t>
  </si>
  <si>
    <t>Устройство наплавляемой кровли в два слоя (УНИФЛЕКС ЭПП 10,0Х1,0 - 2 рул., УНИФЛЕКС ЭКП 10,0Х1,0 - 2 рул. ПРАЙМЕР БИТУМНЫЙ ТЕХНОНИКОЛЬ №1 - 7кг)</t>
  </si>
  <si>
    <t>мест / 1 м2</t>
  </si>
  <si>
    <t>3 / 3,0</t>
  </si>
  <si>
    <t>Срок выполнения работ: 
начало работ – июнь 2025 г.
окончание работ – июнь 2025г.</t>
  </si>
  <si>
    <t>Склад материалов находится на промышленной базе по ул. Гагарина, 75 г. Ижевска, расстояние до объектов капитального ремонта:
УПН Черновское - асфальтовая дорога 66 км, дорога с щебеночным покрытием - 20,0км</t>
  </si>
  <si>
    <t>Вывоз металлолома на расстояние до 1,0 км на УПН Черновское   с учетом погрузочно-разгрузочных работ 
(ворота - 6шт)</t>
  </si>
  <si>
    <t>20,0 / 0,3</t>
  </si>
  <si>
    <t>Вывоз строительного мусора на расстояние до 35,0 км на полигон ТБО "Спецэкосервис" в Якшур-Бодьинском районе УР   с учетом погрузочно-разгрузочных работ 
(линолеум, мягкая кровля - 0,42тн)</t>
  </si>
  <si>
    <t xml:space="preserve">Обоснование: Дефектная ведомость № ТУ-2023-2 от  28 марта 2024 г., № ТУ-2023-1 от  30 ноября 2023 г. </t>
  </si>
  <si>
    <t>Огрутовка основания пола (Грунтовка акриловая ВЕБЕР ВЕТОНИТ)
V=22*0,1=2,2кг</t>
  </si>
  <si>
    <t>Огрутовка основания пола (Грунтовка акриловая ВЕБЕР ВЕТОНИТ)
V=24*0,1=2,4кг</t>
  </si>
  <si>
    <t>Устройство покрытий пола из линолеума (ЛИНОЛЕУМ КОММЕРЧЕСКИЙ TARKETT ACCZENT MINERAL 100002 РУЛОН 2Х20М ПОКАЗАТЕЛЬ ПОЖАРНОЙ БЕЗОПАСНОСТИ Г1; В2; РП1; Д2; Т2, КЛЕЙ ЛАТЕКСНЫЙ)</t>
  </si>
  <si>
    <t>Расчистка основания толщиной до 10 мм (слабый раствор)</t>
  </si>
  <si>
    <t>Разработка грунта 2 группы экскаватором под водоотводную канаву шириной 1,0м на глубину Н=0,3м с планировкой грунта выемки по прилегающей территории
V=(44м+30м)*2*1*0,3=44,4м3</t>
  </si>
  <si>
    <t>Разработка грунта 2 группы механизиованным способом на глубину 0,2м с погрузкой в самосвалы, перевозкой и разгрузкой на расстояние до 1,0км под основание из ПГС (место выгрузки указывает цех эксплуатации)
V=42м*28м*0,2м=1176м2*0,2м=235м3*1,5=352тн</t>
  </si>
  <si>
    <t>Устройство основания ПГС механизированным способом, толщиной 0,2м с уплотнением и планировкой
V=42м*28м*0,2м=1176м2*0,2м=235м3*1,22=286,7м3</t>
  </si>
  <si>
    <t>Демонтаж наплавляемой кровли в два слоя</t>
  </si>
  <si>
    <t xml:space="preserve">Ремонт основания (цементной стяжки) кровли отдельными местами до 1 м2 с расшивкой трещин </t>
  </si>
  <si>
    <t>136 / 19</t>
  </si>
  <si>
    <t>Демонтаж: ворота распашные (двухстворчатые)  металлические, утепленные высота-3900 мм  ширина-3940 мм с калиткой  - 3шт</t>
  </si>
  <si>
    <t>Демонтаж: ворота распашные (двухстворчатые)  металлические, утепленные высота-3900 мм ширина- 4680 мм с калиткой - 1шт</t>
  </si>
  <si>
    <t>Демонтаж: ворота распашные (двухстворчатые)  металлические, утепленные высота-3550 мм ширина-3560 мм с калиткой - 1шт</t>
  </si>
  <si>
    <t>Демонтаж: ворота распашные (двухстворчатые)  металлические, утепленные высота-3500 мм ширина-3520 мм без калитки - 1шт</t>
  </si>
  <si>
    <t>Монтаж: ворота распашные (двухстворчатые)  металлические облегченные  , утепленные высота-3900 мм  ширина-3940 мм с калиткой  - 3шт</t>
  </si>
  <si>
    <t>Монтаж: ворота распашные (двухстворчатые)  металлические облегченные  , утепленные высота-3900 мм ширина- 4680 мм с калиткой - 1шт</t>
  </si>
  <si>
    <t>Монтаж: ворота распашные (двухстворчатые)  металлические облегченные  , утепленные высота-3550 мм ширина-3560 мм с калиткой - 1шт</t>
  </si>
  <si>
    <t>Монтаж: ворота распашные (двухстворчатые)  металлические облегченные  , утепленные высота-3500 мм ширина-3520 мм без калитки - 1шт</t>
  </si>
  <si>
    <t>Устройство отмостки из щебня фракции 20-40мм марки М-600 толщиной 0,2м и шириной 1,0м механизированным способом с уплотнением
V=(42м+26м)*2*1*0,2=136м2*0,2*0,7=19м3*1,3=24,75м3</t>
  </si>
  <si>
    <t>Демонтаж - монтаж плинтусов</t>
  </si>
  <si>
    <t>1 м</t>
  </si>
  <si>
    <t>Подрядчик для заключения договора подряда должен предоставить график производства работ с помесячным освоением в соответствии с приложением №3.4 к Техническому заданию.</t>
  </si>
  <si>
    <t xml:space="preserve">на участие в тендере на выполнение работ по капитальному ремонту объектов                                      Черновского нефтяного месторождения                                                                                    «Стоянка для автотранспорта  №1 УПН  Черновское»
 «Здание теплой стоянки с рем. Участком УПН  Черновское»
</t>
  </si>
  <si>
    <t>Месторождение: Черновское н.м.</t>
  </si>
  <si>
    <t>….2025</t>
  </si>
  <si>
    <t>...2025 г.</t>
  </si>
  <si>
    <t>Март 2025 г. с ТМЦ закзачичка без НДС</t>
  </si>
  <si>
    <t>Март 2025 г. оборудование без НДС</t>
  </si>
  <si>
    <t>Февраль 2025 г. с ТМЦ закзачичка без НДС</t>
  </si>
  <si>
    <t xml:space="preserve">Февраль 2025 г.  оборудование без НДС </t>
  </si>
  <si>
    <t>Приложение 3</t>
  </si>
  <si>
    <r>
      <rPr>
        <b/>
        <sz val="13"/>
        <rFont val="Times New Roman"/>
        <family val="1"/>
        <charset val="204"/>
      </rPr>
      <t xml:space="preserve">Приложение 3.3
</t>
    </r>
    <r>
      <rPr>
        <b/>
        <sz val="10"/>
        <rFont val="Times New Roman"/>
        <family val="1"/>
        <charset val="204"/>
      </rPr>
      <t xml:space="preserve"> к Техническому заданию</t>
    </r>
  </si>
  <si>
    <r>
      <rPr>
        <b/>
        <sz val="13"/>
        <color theme="1"/>
        <rFont val="Times New Roman"/>
        <family val="1"/>
        <charset val="204"/>
      </rPr>
      <t>Приложение 3.4</t>
    </r>
    <r>
      <rPr>
        <b/>
        <sz val="8"/>
        <color theme="1"/>
        <rFont val="Times New Roman"/>
        <family val="1"/>
        <charset val="204"/>
      </rPr>
      <t xml:space="preserve">
 к Техническому заданию</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</si>
</sst>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204"/>
      <scheme val="minor"/>
    </font>
    <font>
      <sz val="10"/>
      <name val="Arial Cyr"/>
      <charset val="204"/>
    </font>
    <font>
      <sz val="10"/>
      <name val="Arial"/>
      <family val="2"/>
      <charset val="204"/>
    </font>
    <font>
      <sz val="12"/>
      <name val="Times New Roman"/>
      <family val="1"/>
      <charset val="204"/>
    </font>
    <font>
      <b/>
      <sz val="12"/>
      <name val="Times New Roman"/>
      <family val="1"/>
      <charset val="204"/>
    </font>
    <font>
      <sz val="11"/>
      <name val="Times New Roman"/>
      <family val="1"/>
      <charset val="204"/>
    </font>
    <font>
      <sz val="11"/>
      <name val="Calibri"/>
      <family val="2"/>
      <charset val="204"/>
      <scheme val="minor"/>
    </font>
    <font>
      <b/>
      <sz val="14"/>
      <name val="Times New Roman"/>
      <family val="1"/>
      <charset val="204"/>
    </font>
    <font>
      <i/>
      <sz val="12"/>
      <name val="Times New Roman"/>
      <family val="1"/>
      <charset val="204"/>
    </font>
    <font>
      <sz val="12"/>
      <name val="Calibri"/>
      <family val="2"/>
      <charset val="204"/>
      <scheme val="minor"/>
    </font>
    <font>
      <b/>
      <u/>
      <sz val="12"/>
      <name val="Times New Roman"/>
      <family val="1"/>
      <charset val="204"/>
    </font>
    <font>
      <b/>
      <sz val="10"/>
      <name val="Times New Roman"/>
      <family val="1"/>
      <charset val="204"/>
    </font>
    <font>
      <sz val="11"/>
      <color theme="1"/>
      <name val="Calibri"/>
      <family val="2"/>
      <scheme val="minor"/>
    </font>
    <font>
      <sz val="8"/>
      <color theme="1"/>
      <name val="Times New Roman"/>
      <family val="1"/>
      <charset val="204"/>
    </font>
    <font>
      <b/>
      <sz val="8"/>
      <color theme="1"/>
      <name val="Times New Roman"/>
      <family val="1"/>
      <charset val="204"/>
    </font>
    <font>
      <b/>
      <sz val="11"/>
      <color theme="1"/>
      <name val="Calibri"/>
      <family val="2"/>
      <scheme val="minor"/>
    </font>
    <font>
      <sz val="7.5"/>
      <color theme="1"/>
      <name val="Times New Roman"/>
      <family val="1"/>
      <charset val="204"/>
    </font>
    <font>
      <b/>
      <sz val="11"/>
      <color theme="1"/>
      <name val="Times New Roman"/>
      <family val="1"/>
      <charset val="204"/>
    </font>
    <font>
      <sz val="11"/>
      <color theme="1"/>
      <name val="Times New Roman"/>
      <family val="1"/>
      <charset val="204"/>
    </font>
    <font>
      <sz val="7.5"/>
      <color theme="1"/>
      <name val="Calibri"/>
      <family val="2"/>
      <scheme val="minor"/>
    </font>
    <font>
      <b/>
      <sz val="12"/>
      <color theme="1"/>
      <name val="Times New Roman"/>
      <family val="1"/>
      <charset val="204"/>
    </font>
    <font>
      <sz val="12"/>
      <color rgb="FF000000"/>
      <name val="Times New Roman"/>
      <family val="1"/>
      <charset val="204"/>
    </font>
    <font>
      <b/>
      <sz val="13"/>
      <name val="Times New Roman"/>
      <family val="1"/>
      <charset val="204"/>
    </font>
    <font>
      <b/>
      <sz val="13"/>
      <color theme="1"/>
      <name val="Times New Roman"/>
      <family val="1"/>
      <charset val="204"/>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C00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auto="1"/>
      </top>
      <bottom/>
      <diagonal/>
    </border>
  </borders>
  <cellStyleXfs count="7">
    <xf numFmtId="0" fontId="0" fillId="0" borderId="0"/>
    <xf numFmtId="0" fontId="1" fillId="0" borderId="0"/>
    <xf numFmtId="0" fontId="2" fillId="0" borderId="0"/>
    <xf numFmtId="0" fontId="1" fillId="0" borderId="0"/>
    <xf numFmtId="0" fontId="1" fillId="0" borderId="0"/>
    <xf numFmtId="0" fontId="2" fillId="0" borderId="0"/>
    <xf numFmtId="0" fontId="12" fillId="0" borderId="0"/>
  </cellStyleXfs>
  <cellXfs count="108">
    <xf numFmtId="0" fontId="0" fillId="0" borderId="0" xfId="0"/>
    <xf numFmtId="49" fontId="3" fillId="0" borderId="0" xfId="0" applyNumberFormat="1" applyFont="1" applyFill="1" applyAlignment="1">
      <alignment horizontal="center" vertical="top"/>
    </xf>
    <xf numFmtId="0" fontId="3" fillId="0" borderId="0" xfId="0" applyNumberFormat="1" applyFont="1" applyFill="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xf numFmtId="0" fontId="6" fillId="0" borderId="0" xfId="0" applyFont="1" applyFill="1"/>
    <xf numFmtId="0" fontId="5" fillId="0" borderId="0" xfId="0" applyFont="1" applyFill="1" applyAlignment="1">
      <alignment wrapText="1"/>
    </xf>
    <xf numFmtId="0" fontId="4" fillId="0" borderId="1" xfId="0" applyNumberFormat="1" applyFont="1" applyFill="1" applyBorder="1" applyAlignment="1">
      <alignment horizontal="center" vertical="center"/>
    </xf>
    <xf numFmtId="0" fontId="3" fillId="0" borderId="0" xfId="0" applyFont="1" applyFill="1" applyAlignment="1">
      <alignment horizontal="left" vertical="top" wrapText="1"/>
    </xf>
    <xf numFmtId="0" fontId="3" fillId="0" borderId="0" xfId="0" applyFont="1" applyFill="1" applyAlignment="1">
      <alignment horizontal="center" vertical="center"/>
    </xf>
    <xf numFmtId="0" fontId="5" fillId="0" borderId="0" xfId="0" applyFont="1" applyFill="1"/>
    <xf numFmtId="0" fontId="5" fillId="0" borderId="0" xfId="0" applyFont="1" applyFill="1" applyAlignment="1">
      <alignment horizontal="center" vertical="center"/>
    </xf>
    <xf numFmtId="0" fontId="3" fillId="0" borderId="2" xfId="0" applyNumberFormat="1" applyFont="1" applyFill="1" applyBorder="1" applyAlignment="1">
      <alignment horizontal="center"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8" fillId="0" borderId="1" xfId="1"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0" xfId="0" applyNumberFormat="1" applyFont="1" applyFill="1"/>
    <xf numFmtId="0" fontId="9" fillId="0" borderId="0" xfId="0" applyNumberFormat="1" applyFont="1" applyFill="1"/>
    <xf numFmtId="0" fontId="3" fillId="0" borderId="0" xfId="0" applyNumberFormat="1" applyFont="1" applyFill="1" applyAlignment="1">
      <alignment wrapText="1"/>
    </xf>
    <xf numFmtId="0" fontId="1" fillId="0" borderId="0" xfId="1"/>
    <xf numFmtId="0" fontId="13" fillId="0" borderId="0" xfId="6" applyFont="1"/>
    <xf numFmtId="0" fontId="13" fillId="0" borderId="1" xfId="6" applyFont="1" applyBorder="1"/>
    <xf numFmtId="0" fontId="13" fillId="2" borderId="1" xfId="6" applyFont="1" applyFill="1" applyBorder="1"/>
    <xf numFmtId="0" fontId="13" fillId="0" borderId="1" xfId="6" applyFont="1" applyBorder="1" applyAlignment="1">
      <alignment horizontal="center" vertical="center"/>
    </xf>
    <xf numFmtId="0" fontId="14" fillId="0" borderId="1" xfId="6" applyFont="1" applyBorder="1" applyAlignment="1">
      <alignment horizontal="center" vertical="center" shrinkToFit="1"/>
    </xf>
    <xf numFmtId="0" fontId="13" fillId="0" borderId="1" xfId="6" applyFont="1" applyBorder="1" applyAlignment="1">
      <alignment horizontal="center" vertical="center" wrapText="1"/>
    </xf>
    <xf numFmtId="0" fontId="13" fillId="4" borderId="1" xfId="6" applyFont="1" applyFill="1" applyBorder="1" applyAlignment="1">
      <alignment horizontal="center" vertical="center"/>
    </xf>
    <xf numFmtId="0" fontId="13" fillId="0" borderId="1" xfId="6" applyFont="1" applyFill="1" applyBorder="1"/>
    <xf numFmtId="0" fontId="17" fillId="0" borderId="0" xfId="6" applyFont="1" applyAlignment="1">
      <alignment horizontal="center" vertical="center"/>
    </xf>
    <xf numFmtId="0" fontId="14" fillId="0" borderId="0" xfId="6" applyFont="1" applyAlignment="1">
      <alignment horizontal="center" vertical="center"/>
    </xf>
    <xf numFmtId="14" fontId="13" fillId="0" borderId="1" xfId="6" applyNumberFormat="1" applyFont="1" applyBorder="1" applyAlignment="1">
      <alignment horizontal="center" vertical="center"/>
    </xf>
    <xf numFmtId="0" fontId="14" fillId="5" borderId="1" xfId="6" applyFont="1" applyFill="1" applyBorder="1" applyAlignment="1">
      <alignment horizontal="center" vertical="center"/>
    </xf>
    <xf numFmtId="0" fontId="13" fillId="5" borderId="1" xfId="6" applyFont="1" applyFill="1" applyBorder="1" applyAlignment="1">
      <alignment horizontal="center" vertical="center"/>
    </xf>
    <xf numFmtId="0" fontId="13" fillId="6" borderId="1" xfId="6" applyFont="1" applyFill="1" applyBorder="1"/>
    <xf numFmtId="0" fontId="13" fillId="5" borderId="1" xfId="6" applyFont="1" applyFill="1" applyBorder="1"/>
    <xf numFmtId="14" fontId="13" fillId="5" borderId="1" xfId="6" applyNumberFormat="1" applyFont="1" applyFill="1" applyBorder="1" applyAlignment="1">
      <alignment horizontal="center" vertical="center"/>
    </xf>
    <xf numFmtId="0" fontId="14" fillId="5" borderId="1" xfId="6" applyFont="1" applyFill="1" applyBorder="1" applyAlignment="1">
      <alignment horizontal="center"/>
    </xf>
    <xf numFmtId="0" fontId="14" fillId="0" borderId="1" xfId="6" applyFont="1" applyBorder="1" applyAlignment="1">
      <alignment shrinkToFit="1"/>
    </xf>
    <xf numFmtId="0" fontId="3" fillId="0" borderId="1" xfId="0" applyFont="1" applyFill="1" applyBorder="1" applyAlignment="1">
      <alignment horizontal="center" vertical="center" wrapText="1"/>
    </xf>
    <xf numFmtId="0" fontId="3" fillId="0" borderId="1" xfId="2"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3" fillId="0" borderId="8"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8" fillId="0" borderId="1" xfId="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21"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top" wrapText="1"/>
    </xf>
    <xf numFmtId="0" fontId="21" fillId="0" borderId="1" xfId="0" applyNumberFormat="1" applyFont="1" applyFill="1" applyBorder="1" applyAlignment="1" applyProtection="1">
      <alignment horizontal="center" vertical="top" wrapText="1"/>
    </xf>
    <xf numFmtId="0" fontId="3"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7" fillId="0" borderId="0" xfId="0" applyFont="1" applyFill="1" applyAlignment="1">
      <alignment horizontal="center" wrapText="1"/>
    </xf>
    <xf numFmtId="0" fontId="4" fillId="0" borderId="0" xfId="0" applyFont="1" applyFill="1" applyAlignment="1">
      <alignment horizontal="center" wrapText="1"/>
    </xf>
    <xf numFmtId="0" fontId="3" fillId="0" borderId="0" xfId="0" applyFont="1" applyFill="1" applyAlignment="1">
      <alignment horizontal="center" wrapText="1"/>
    </xf>
    <xf numFmtId="0" fontId="4" fillId="0" borderId="0" xfId="0" applyFont="1" applyFill="1" applyAlignment="1">
      <alignment horizontal="left" wrapText="1"/>
    </xf>
    <xf numFmtId="0" fontId="4" fillId="0" borderId="0" xfId="0" applyFont="1" applyFill="1" applyAlignment="1">
      <alignment horizontal="center" vertical="center" wrapText="1"/>
    </xf>
    <xf numFmtId="0" fontId="4" fillId="0" borderId="0" xfId="0" applyFont="1" applyFill="1" applyAlignment="1">
      <alignment horizontal="left" vertical="top" wrapText="1"/>
    </xf>
    <xf numFmtId="0" fontId="3" fillId="0" borderId="0" xfId="0" applyNumberFormat="1" applyFont="1" applyFill="1" applyAlignment="1">
      <alignment horizontal="left" vertical="center" wrapText="1"/>
    </xf>
    <xf numFmtId="0" fontId="3" fillId="0" borderId="0"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49" fontId="3" fillId="0" borderId="0" xfId="0" applyNumberFormat="1" applyFont="1" applyFill="1" applyAlignment="1">
      <alignment horizontal="left" vertical="top" wrapText="1"/>
    </xf>
    <xf numFmtId="49" fontId="3" fillId="0" borderId="0" xfId="0" applyNumberFormat="1" applyFont="1" applyFill="1" applyBorder="1" applyAlignment="1">
      <alignment horizontal="left" vertical="center" wrapText="1"/>
    </xf>
    <xf numFmtId="0" fontId="11" fillId="0" borderId="0" xfId="1" applyFont="1" applyAlignment="1">
      <alignment horizontal="right"/>
    </xf>
    <xf numFmtId="0" fontId="13" fillId="0" borderId="13" xfId="6" applyFont="1" applyBorder="1" applyAlignment="1">
      <alignment horizontal="center" vertical="center"/>
    </xf>
    <xf numFmtId="0" fontId="18" fillId="0" borderId="8" xfId="6" applyFont="1" applyBorder="1" applyAlignment="1">
      <alignment horizontal="center" vertical="center"/>
    </xf>
    <xf numFmtId="0" fontId="13" fillId="0" borderId="13" xfId="6" applyFont="1" applyBorder="1" applyAlignment="1">
      <alignment horizontal="center" vertical="center" wrapText="1"/>
    </xf>
    <xf numFmtId="0" fontId="13" fillId="0" borderId="2" xfId="6" applyFont="1" applyBorder="1" applyAlignment="1">
      <alignment horizontal="center" vertical="center"/>
    </xf>
    <xf numFmtId="0" fontId="18" fillId="0" borderId="3" xfId="6" applyFont="1" applyBorder="1" applyAlignment="1">
      <alignment horizontal="center" vertical="center"/>
    </xf>
    <xf numFmtId="0" fontId="18" fillId="0" borderId="4" xfId="6" applyFont="1" applyBorder="1" applyAlignment="1">
      <alignment horizontal="center" vertical="center"/>
    </xf>
    <xf numFmtId="0" fontId="14" fillId="0" borderId="5" xfId="6" applyFont="1" applyBorder="1" applyAlignment="1">
      <alignment horizontal="center" vertical="center"/>
    </xf>
    <xf numFmtId="0" fontId="13" fillId="0" borderId="5" xfId="6" applyFont="1" applyBorder="1" applyAlignment="1">
      <alignment horizontal="center" vertical="center"/>
    </xf>
    <xf numFmtId="0" fontId="15" fillId="0" borderId="5" xfId="6" applyFont="1" applyBorder="1" applyAlignment="1"/>
    <xf numFmtId="0" fontId="13" fillId="3" borderId="2" xfId="6" applyFont="1" applyFill="1" applyBorder="1" applyAlignment="1">
      <alignment horizontal="center" vertical="center"/>
    </xf>
    <xf numFmtId="0" fontId="12" fillId="3" borderId="3" xfId="6" applyFill="1" applyBorder="1" applyAlignment="1">
      <alignment horizontal="center" vertical="center"/>
    </xf>
    <xf numFmtId="0" fontId="12" fillId="3" borderId="4" xfId="6" applyFill="1" applyBorder="1" applyAlignment="1">
      <alignment horizontal="center" vertical="center"/>
    </xf>
    <xf numFmtId="0" fontId="16" fillId="0" borderId="1" xfId="6" applyFont="1" applyBorder="1" applyAlignment="1"/>
    <xf numFmtId="0" fontId="12" fillId="0" borderId="1" xfId="6" applyBorder="1" applyAlignment="1"/>
    <xf numFmtId="0" fontId="13" fillId="3" borderId="2" xfId="6" applyFont="1" applyFill="1" applyBorder="1" applyAlignment="1"/>
    <xf numFmtId="0" fontId="12" fillId="3" borderId="3" xfId="6" applyFill="1" applyBorder="1" applyAlignment="1"/>
    <xf numFmtId="0" fontId="12" fillId="3" borderId="4" xfId="6" applyFill="1" applyBorder="1" applyAlignment="1"/>
    <xf numFmtId="0" fontId="12" fillId="0" borderId="8" xfId="6" applyBorder="1" applyAlignment="1">
      <alignment horizontal="center" vertical="center" wrapText="1"/>
    </xf>
    <xf numFmtId="0" fontId="16" fillId="0" borderId="13" xfId="6" applyFont="1" applyBorder="1" applyAlignment="1">
      <alignment horizontal="center" vertical="center" wrapText="1"/>
    </xf>
    <xf numFmtId="0" fontId="19" fillId="0" borderId="8" xfId="6" applyFont="1" applyBorder="1" applyAlignment="1">
      <alignment horizontal="center" vertical="center" wrapText="1"/>
    </xf>
    <xf numFmtId="0" fontId="12" fillId="0" borderId="5" xfId="6" applyBorder="1" applyAlignment="1"/>
    <xf numFmtId="0" fontId="13" fillId="4" borderId="10" xfId="6" applyFont="1" applyFill="1" applyBorder="1" applyAlignment="1">
      <alignment horizontal="center" vertical="center"/>
    </xf>
    <xf numFmtId="0" fontId="13" fillId="4" borderId="9" xfId="6" applyFont="1" applyFill="1" applyBorder="1" applyAlignment="1">
      <alignment horizontal="center" vertical="center"/>
    </xf>
    <xf numFmtId="0" fontId="13" fillId="4" borderId="7" xfId="6" applyFont="1" applyFill="1" applyBorder="1" applyAlignment="1">
      <alignment horizontal="center" vertical="center"/>
    </xf>
    <xf numFmtId="0" fontId="13" fillId="4" borderId="6" xfId="6" applyFont="1" applyFill="1" applyBorder="1" applyAlignment="1">
      <alignment horizontal="center" vertical="center"/>
    </xf>
    <xf numFmtId="0" fontId="13" fillId="0" borderId="9" xfId="6" applyFont="1" applyBorder="1" applyAlignment="1">
      <alignment horizontal="center" vertical="center"/>
    </xf>
    <xf numFmtId="0" fontId="13" fillId="0" borderId="7" xfId="6" applyFont="1" applyBorder="1" applyAlignment="1">
      <alignment horizontal="center" vertical="center"/>
    </xf>
    <xf numFmtId="0" fontId="13" fillId="0" borderId="6" xfId="6" applyFont="1" applyBorder="1" applyAlignment="1">
      <alignment horizontal="center" vertical="center"/>
    </xf>
    <xf numFmtId="0" fontId="13" fillId="4" borderId="13" xfId="6" applyFont="1" applyFill="1" applyBorder="1" applyAlignment="1">
      <alignment horizontal="center" vertical="center"/>
    </xf>
    <xf numFmtId="0" fontId="13" fillId="0" borderId="8" xfId="6" applyFont="1" applyBorder="1" applyAlignment="1">
      <alignment horizontal="center" vertical="center"/>
    </xf>
    <xf numFmtId="0" fontId="13" fillId="0" borderId="14" xfId="6" applyFont="1" applyBorder="1" applyAlignment="1">
      <alignment horizontal="center" vertical="center"/>
    </xf>
    <xf numFmtId="0" fontId="13" fillId="0" borderId="12" xfId="6" applyFont="1" applyBorder="1" applyAlignment="1">
      <alignment horizontal="center" vertical="center"/>
    </xf>
    <xf numFmtId="0" fontId="13" fillId="0" borderId="0" xfId="6" applyFont="1" applyAlignment="1">
      <alignment horizontal="center" vertical="center"/>
    </xf>
    <xf numFmtId="0" fontId="13" fillId="0" borderId="11" xfId="6" applyFont="1" applyBorder="1" applyAlignment="1">
      <alignment horizontal="center" vertical="center"/>
    </xf>
    <xf numFmtId="0" fontId="14" fillId="0" borderId="0" xfId="6" applyFont="1" applyAlignment="1">
      <alignment horizontal="right"/>
    </xf>
    <xf numFmtId="0" fontId="20" fillId="0" borderId="0" xfId="6" applyFont="1" applyAlignment="1">
      <alignment horizontal="center" vertical="center"/>
    </xf>
    <xf numFmtId="0" fontId="13" fillId="0" borderId="0" xfId="6" applyFont="1" applyAlignment="1"/>
    <xf numFmtId="0" fontId="18" fillId="0" borderId="0" xfId="6" applyFont="1" applyAlignment="1"/>
    <xf numFmtId="0" fontId="22" fillId="0" borderId="0" xfId="0" applyFont="1" applyFill="1" applyAlignment="1">
      <alignment horizontal="right" vertical="center"/>
    </xf>
    <xf numFmtId="0" fontId="11" fillId="0" borderId="0" xfId="1" applyFont="1" applyAlignment="1">
      <alignment horizontal="right" wrapText="1"/>
    </xf>
    <xf numFmtId="0" fontId="14" fillId="0" borderId="0" xfId="6" applyFont="1" applyAlignment="1">
      <alignment horizontal="right" wrapText="1"/>
    </xf>
  </cellXfs>
  <cellStyles count="7">
    <cellStyle name="Обычный" xfId="0" builtinId="0"/>
    <cellStyle name="Обычный 2" xfId="1" xr:uid="{00000000-0005-0000-0000-000001000000}"/>
    <cellStyle name="Обычный 3" xfId="3" xr:uid="{00000000-0005-0000-0000-000002000000}"/>
    <cellStyle name="Обычный 4" xfId="2" xr:uid="{00000000-0005-0000-0000-000003000000}"/>
    <cellStyle name="Обычный 4 2" xfId="6" xr:uid="{00000000-0005-0000-0000-000004000000}"/>
    <cellStyle name="Обычный 5" xfId="4" xr:uid="{00000000-0005-0000-0000-000005000000}"/>
    <cellStyle name="Обычный 7"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224118</xdr:colOff>
      <xdr:row>2</xdr:row>
      <xdr:rowOff>78441</xdr:rowOff>
    </xdr:from>
    <xdr:ext cx="5083239" cy="7351059"/>
    <xdr:pic>
      <xdr:nvPicPr>
        <xdr:cNvPr id="2" name="Рисунок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4118" y="402291"/>
          <a:ext cx="5083239" cy="7351059"/>
        </a:xfrm>
        <a:prstGeom prst="rect">
          <a:avLst/>
        </a:prstGeom>
      </xdr:spPr>
    </xdr:pic>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8"/>
  <sheetViews>
    <sheetView tabSelected="1" view="pageBreakPreview" zoomScale="90" zoomScaleNormal="100" zoomScaleSheetLayoutView="90" workbookViewId="0">
      <selection activeCell="D2" sqref="D2"/>
    </sheetView>
  </sheetViews>
  <sheetFormatPr defaultColWidth="9.1796875" defaultRowHeight="15.5" x14ac:dyDescent="0.35"/>
  <cols>
    <col min="1" max="1" width="7.54296875" style="21" customWidth="1"/>
    <col min="2" max="2" width="66.1796875" style="7" customWidth="1"/>
    <col min="3" max="3" width="15" style="3" customWidth="1"/>
    <col min="4" max="4" width="14.7265625" style="3" customWidth="1"/>
    <col min="5" max="16384" width="9.1796875" style="7"/>
  </cols>
  <sheetData>
    <row r="1" spans="1:4" x14ac:dyDescent="0.35">
      <c r="A1" s="20"/>
      <c r="B1" s="12"/>
      <c r="C1" s="13"/>
      <c r="D1" s="13"/>
    </row>
    <row r="2" spans="1:4" ht="16.5" x14ac:dyDescent="0.35">
      <c r="D2" s="105" t="s">
        <v>145</v>
      </c>
    </row>
    <row r="4" spans="1:4" ht="15" customHeight="1" x14ac:dyDescent="0.35">
      <c r="A4" s="55" t="s">
        <v>10</v>
      </c>
      <c r="B4" s="55"/>
      <c r="C4" s="55"/>
      <c r="D4" s="55"/>
    </row>
    <row r="5" spans="1:4" ht="87.75" customHeight="1" x14ac:dyDescent="0.35">
      <c r="A5" s="56" t="s">
        <v>137</v>
      </c>
      <c r="B5" s="56"/>
      <c r="C5" s="56"/>
      <c r="D5" s="56"/>
    </row>
    <row r="6" spans="1:4" ht="7.5" customHeight="1" x14ac:dyDescent="0.35">
      <c r="A6" s="57"/>
      <c r="B6" s="57"/>
      <c r="C6" s="57"/>
      <c r="D6" s="57"/>
    </row>
    <row r="7" spans="1:4" ht="15" customHeight="1" x14ac:dyDescent="0.35">
      <c r="A7" s="55" t="s">
        <v>0</v>
      </c>
      <c r="B7" s="55"/>
      <c r="C7" s="55"/>
      <c r="D7" s="55"/>
    </row>
    <row r="8" spans="1:4" ht="9.75" customHeight="1" x14ac:dyDescent="0.35">
      <c r="A8" s="22"/>
      <c r="B8" s="8"/>
      <c r="C8" s="4"/>
      <c r="D8" s="4"/>
    </row>
    <row r="9" spans="1:4" x14ac:dyDescent="0.35">
      <c r="A9" s="58" t="s">
        <v>9</v>
      </c>
      <c r="B9" s="58"/>
      <c r="C9" s="58"/>
      <c r="D9" s="58"/>
    </row>
    <row r="10" spans="1:4" ht="15" x14ac:dyDescent="0.35">
      <c r="A10" s="60" t="s">
        <v>138</v>
      </c>
      <c r="B10" s="60"/>
      <c r="C10" s="60"/>
      <c r="D10" s="60"/>
    </row>
    <row r="11" spans="1:4" ht="51.75" customHeight="1" x14ac:dyDescent="0.35">
      <c r="A11" s="59" t="s">
        <v>17</v>
      </c>
      <c r="B11" s="59"/>
      <c r="C11" s="59"/>
      <c r="D11" s="59"/>
    </row>
    <row r="12" spans="1:4" ht="105.75" customHeight="1" x14ac:dyDescent="0.35">
      <c r="A12" s="53" t="s">
        <v>26</v>
      </c>
      <c r="B12" s="53"/>
      <c r="C12" s="53"/>
      <c r="D12" s="53"/>
    </row>
    <row r="13" spans="1:4" ht="37.5" customHeight="1" x14ac:dyDescent="0.35">
      <c r="A13" s="62" t="s">
        <v>114</v>
      </c>
      <c r="B13" s="62"/>
      <c r="C13" s="62"/>
      <c r="D13" s="62"/>
    </row>
    <row r="14" spans="1:4" ht="30.75" customHeight="1" x14ac:dyDescent="0.35">
      <c r="A14" s="9" t="s">
        <v>1</v>
      </c>
      <c r="B14" s="5" t="s">
        <v>2</v>
      </c>
      <c r="C14" s="5" t="s">
        <v>3</v>
      </c>
      <c r="D14" s="5" t="s">
        <v>4</v>
      </c>
    </row>
    <row r="15" spans="1:4" ht="16.5" customHeight="1" x14ac:dyDescent="0.35">
      <c r="A15" s="9">
        <v>1</v>
      </c>
      <c r="B15" s="5">
        <v>2</v>
      </c>
      <c r="C15" s="5">
        <v>3</v>
      </c>
      <c r="D15" s="5">
        <v>4</v>
      </c>
    </row>
    <row r="16" spans="1:4" s="6" customFormat="1" ht="38.25" customHeight="1" x14ac:dyDescent="0.25">
      <c r="A16" s="14">
        <v>1</v>
      </c>
      <c r="B16" s="63" t="s">
        <v>82</v>
      </c>
      <c r="C16" s="63"/>
      <c r="D16" s="63"/>
    </row>
    <row r="17" spans="1:4" s="6" customFormat="1" ht="62" x14ac:dyDescent="0.25">
      <c r="A17" s="14">
        <v>2</v>
      </c>
      <c r="B17" s="45" t="s">
        <v>119</v>
      </c>
      <c r="C17" s="19" t="s">
        <v>83</v>
      </c>
      <c r="D17" s="42" t="s">
        <v>84</v>
      </c>
    </row>
    <row r="18" spans="1:4" s="6" customFormat="1" ht="77.5" x14ac:dyDescent="0.25">
      <c r="A18" s="14">
        <v>3</v>
      </c>
      <c r="B18" s="45" t="s">
        <v>120</v>
      </c>
      <c r="C18" s="16" t="s">
        <v>85</v>
      </c>
      <c r="D18" s="16" t="s">
        <v>86</v>
      </c>
    </row>
    <row r="19" spans="1:4" s="6" customFormat="1" ht="46.5" x14ac:dyDescent="0.25">
      <c r="A19" s="14">
        <v>4</v>
      </c>
      <c r="B19" s="46" t="s">
        <v>121</v>
      </c>
      <c r="C19" s="16" t="s">
        <v>87</v>
      </c>
      <c r="D19" s="16" t="s">
        <v>88</v>
      </c>
    </row>
    <row r="20" spans="1:4" s="6" customFormat="1" ht="77.5" x14ac:dyDescent="0.25">
      <c r="A20" s="14">
        <v>5</v>
      </c>
      <c r="B20" s="43" t="s">
        <v>91</v>
      </c>
      <c r="C20" s="16" t="s">
        <v>89</v>
      </c>
      <c r="D20" s="16" t="s">
        <v>90</v>
      </c>
    </row>
    <row r="21" spans="1:4" s="6" customFormat="1" ht="62" x14ac:dyDescent="0.25">
      <c r="A21" s="14">
        <v>6</v>
      </c>
      <c r="B21" s="46" t="s">
        <v>133</v>
      </c>
      <c r="C21" s="16" t="s">
        <v>87</v>
      </c>
      <c r="D21" s="16" t="s">
        <v>124</v>
      </c>
    </row>
    <row r="22" spans="1:4" s="6" customFormat="1" x14ac:dyDescent="0.25">
      <c r="A22" s="14">
        <v>7</v>
      </c>
      <c r="B22" s="18" t="s">
        <v>93</v>
      </c>
      <c r="C22" s="16"/>
      <c r="D22" s="17"/>
    </row>
    <row r="23" spans="1:4" s="6" customFormat="1" ht="39.75" customHeight="1" x14ac:dyDescent="0.25">
      <c r="A23" s="14">
        <v>8</v>
      </c>
      <c r="B23" s="63" t="s">
        <v>92</v>
      </c>
      <c r="C23" s="63"/>
      <c r="D23" s="63"/>
    </row>
    <row r="24" spans="1:4" s="6" customFormat="1" ht="15" customHeight="1" x14ac:dyDescent="0.25">
      <c r="A24" s="14">
        <v>9</v>
      </c>
      <c r="B24" s="47" t="s">
        <v>103</v>
      </c>
      <c r="C24" s="44"/>
      <c r="D24" s="44"/>
    </row>
    <row r="25" spans="1:4" s="6" customFormat="1" ht="31" x14ac:dyDescent="0.25">
      <c r="A25" s="14">
        <v>10</v>
      </c>
      <c r="B25" s="48" t="s">
        <v>125</v>
      </c>
      <c r="C25" s="16" t="s">
        <v>34</v>
      </c>
      <c r="D25" s="16" t="s">
        <v>94</v>
      </c>
    </row>
    <row r="26" spans="1:4" s="6" customFormat="1" ht="31" x14ac:dyDescent="0.25">
      <c r="A26" s="14">
        <v>11</v>
      </c>
      <c r="B26" s="48" t="s">
        <v>126</v>
      </c>
      <c r="C26" s="16" t="s">
        <v>34</v>
      </c>
      <c r="D26" s="16" t="s">
        <v>95</v>
      </c>
    </row>
    <row r="27" spans="1:4" s="6" customFormat="1" ht="31" x14ac:dyDescent="0.25">
      <c r="A27" s="14">
        <v>12</v>
      </c>
      <c r="B27" s="48" t="s">
        <v>127</v>
      </c>
      <c r="C27" s="16" t="s">
        <v>34</v>
      </c>
      <c r="D27" s="16" t="s">
        <v>96</v>
      </c>
    </row>
    <row r="28" spans="1:4" s="6" customFormat="1" ht="31" x14ac:dyDescent="0.25">
      <c r="A28" s="14">
        <v>13</v>
      </c>
      <c r="B28" s="48" t="s">
        <v>128</v>
      </c>
      <c r="C28" s="16" t="s">
        <v>34</v>
      </c>
      <c r="D28" s="16" t="s">
        <v>97</v>
      </c>
    </row>
    <row r="29" spans="1:4" s="6" customFormat="1" ht="46.5" x14ac:dyDescent="0.25">
      <c r="A29" s="14">
        <v>14</v>
      </c>
      <c r="B29" s="48" t="s">
        <v>129</v>
      </c>
      <c r="C29" s="49" t="s">
        <v>11</v>
      </c>
      <c r="D29" s="49">
        <v>3</v>
      </c>
    </row>
    <row r="30" spans="1:4" s="6" customFormat="1" ht="46.5" x14ac:dyDescent="0.25">
      <c r="A30" s="14">
        <v>15</v>
      </c>
      <c r="B30" s="48" t="s">
        <v>130</v>
      </c>
      <c r="C30" s="49" t="s">
        <v>11</v>
      </c>
      <c r="D30" s="49">
        <v>1</v>
      </c>
    </row>
    <row r="31" spans="1:4" s="6" customFormat="1" ht="46.5" x14ac:dyDescent="0.25">
      <c r="A31" s="14">
        <v>16</v>
      </c>
      <c r="B31" s="48" t="s">
        <v>131</v>
      </c>
      <c r="C31" s="49" t="s">
        <v>11</v>
      </c>
      <c r="D31" s="49">
        <v>1</v>
      </c>
    </row>
    <row r="32" spans="1:4" s="6" customFormat="1" ht="46.5" x14ac:dyDescent="0.25">
      <c r="A32" s="14">
        <v>17</v>
      </c>
      <c r="B32" s="48" t="s">
        <v>132</v>
      </c>
      <c r="C32" s="49" t="s">
        <v>11</v>
      </c>
      <c r="D32" s="49">
        <v>1</v>
      </c>
    </row>
    <row r="33" spans="1:4" s="6" customFormat="1" x14ac:dyDescent="0.25">
      <c r="A33" s="14">
        <v>18</v>
      </c>
      <c r="B33" s="47" t="s">
        <v>98</v>
      </c>
      <c r="C33" s="19"/>
      <c r="D33" s="17"/>
    </row>
    <row r="34" spans="1:4" s="6" customFormat="1" x14ac:dyDescent="0.25">
      <c r="A34" s="14">
        <v>19</v>
      </c>
      <c r="B34" s="15" t="s">
        <v>79</v>
      </c>
      <c r="C34" s="16" t="s">
        <v>75</v>
      </c>
      <c r="D34" s="17" t="s">
        <v>99</v>
      </c>
    </row>
    <row r="35" spans="1:4" s="6" customFormat="1" x14ac:dyDescent="0.25">
      <c r="A35" s="14">
        <v>20</v>
      </c>
      <c r="B35" s="15" t="s">
        <v>134</v>
      </c>
      <c r="C35" s="16" t="s">
        <v>135</v>
      </c>
      <c r="D35" s="17">
        <v>19</v>
      </c>
    </row>
    <row r="36" spans="1:4" s="6" customFormat="1" x14ac:dyDescent="0.25">
      <c r="A36" s="14">
        <v>21</v>
      </c>
      <c r="B36" s="50" t="s">
        <v>118</v>
      </c>
      <c r="C36" s="19" t="s">
        <v>74</v>
      </c>
      <c r="D36" s="51">
        <v>22</v>
      </c>
    </row>
    <row r="37" spans="1:4" s="6" customFormat="1" ht="31" x14ac:dyDescent="0.25">
      <c r="A37" s="14">
        <v>22</v>
      </c>
      <c r="B37" s="50" t="s">
        <v>77</v>
      </c>
      <c r="C37" s="49" t="s">
        <v>107</v>
      </c>
      <c r="D37" s="49" t="s">
        <v>108</v>
      </c>
    </row>
    <row r="38" spans="1:4" s="6" customFormat="1" x14ac:dyDescent="0.25">
      <c r="A38" s="14">
        <v>23</v>
      </c>
      <c r="B38" s="50" t="s">
        <v>78</v>
      </c>
      <c r="C38" s="19" t="s">
        <v>74</v>
      </c>
      <c r="D38" s="51">
        <v>22</v>
      </c>
    </row>
    <row r="39" spans="1:4" s="6" customFormat="1" ht="46.5" x14ac:dyDescent="0.25">
      <c r="A39" s="14">
        <v>24</v>
      </c>
      <c r="B39" s="50" t="s">
        <v>115</v>
      </c>
      <c r="C39" s="19" t="s">
        <v>74</v>
      </c>
      <c r="D39" s="49">
        <v>22</v>
      </c>
    </row>
    <row r="40" spans="1:4" s="6" customFormat="1" ht="62" x14ac:dyDescent="0.25">
      <c r="A40" s="14">
        <v>25</v>
      </c>
      <c r="B40" s="50" t="s">
        <v>117</v>
      </c>
      <c r="C40" s="19" t="s">
        <v>74</v>
      </c>
      <c r="D40" s="49">
        <v>22</v>
      </c>
    </row>
    <row r="41" spans="1:4" s="6" customFormat="1" x14ac:dyDescent="0.25">
      <c r="A41" s="14">
        <v>26</v>
      </c>
      <c r="B41" s="15" t="s">
        <v>80</v>
      </c>
      <c r="C41" s="19" t="s">
        <v>74</v>
      </c>
      <c r="D41" s="17">
        <v>130</v>
      </c>
    </row>
    <row r="42" spans="1:4" s="6" customFormat="1" ht="46.5" x14ac:dyDescent="0.25">
      <c r="A42" s="14">
        <v>27</v>
      </c>
      <c r="B42" s="15" t="s">
        <v>100</v>
      </c>
      <c r="C42" s="19" t="s">
        <v>74</v>
      </c>
      <c r="D42" s="17">
        <v>130</v>
      </c>
    </row>
    <row r="43" spans="1:4" s="6" customFormat="1" ht="46.5" x14ac:dyDescent="0.25">
      <c r="A43" s="14">
        <v>28</v>
      </c>
      <c r="B43" s="15" t="s">
        <v>101</v>
      </c>
      <c r="C43" s="19" t="s">
        <v>74</v>
      </c>
      <c r="D43" s="17">
        <v>130</v>
      </c>
    </row>
    <row r="44" spans="1:4" s="6" customFormat="1" ht="46.5" x14ac:dyDescent="0.25">
      <c r="A44" s="14">
        <v>29</v>
      </c>
      <c r="B44" s="15" t="s">
        <v>102</v>
      </c>
      <c r="C44" s="19" t="s">
        <v>74</v>
      </c>
      <c r="D44" s="17">
        <v>130</v>
      </c>
    </row>
    <row r="45" spans="1:4" s="6" customFormat="1" x14ac:dyDescent="0.25">
      <c r="A45" s="14">
        <v>30</v>
      </c>
      <c r="B45" s="47" t="s">
        <v>104</v>
      </c>
      <c r="C45" s="19"/>
      <c r="D45" s="17"/>
    </row>
    <row r="46" spans="1:4" s="6" customFormat="1" x14ac:dyDescent="0.25">
      <c r="A46" s="14">
        <v>31</v>
      </c>
      <c r="B46" s="15" t="s">
        <v>79</v>
      </c>
      <c r="C46" s="16" t="s">
        <v>75</v>
      </c>
      <c r="D46" s="17" t="s">
        <v>105</v>
      </c>
    </row>
    <row r="47" spans="1:4" s="6" customFormat="1" x14ac:dyDescent="0.25">
      <c r="A47" s="14">
        <v>32</v>
      </c>
      <c r="B47" s="15" t="s">
        <v>134</v>
      </c>
      <c r="C47" s="16" t="s">
        <v>135</v>
      </c>
      <c r="D47" s="17">
        <v>20</v>
      </c>
    </row>
    <row r="48" spans="1:4" s="6" customFormat="1" x14ac:dyDescent="0.25">
      <c r="A48" s="14">
        <v>33</v>
      </c>
      <c r="B48" s="50" t="s">
        <v>76</v>
      </c>
      <c r="C48" s="19" t="s">
        <v>74</v>
      </c>
      <c r="D48" s="51">
        <v>24</v>
      </c>
    </row>
    <row r="49" spans="1:4" s="6" customFormat="1" ht="31" x14ac:dyDescent="0.25">
      <c r="A49" s="14">
        <v>34</v>
      </c>
      <c r="B49" s="50" t="s">
        <v>77</v>
      </c>
      <c r="C49" s="49" t="s">
        <v>107</v>
      </c>
      <c r="D49" s="49" t="s">
        <v>108</v>
      </c>
    </row>
    <row r="50" spans="1:4" s="6" customFormat="1" x14ac:dyDescent="0.25">
      <c r="A50" s="14">
        <v>35</v>
      </c>
      <c r="B50" s="50" t="s">
        <v>78</v>
      </c>
      <c r="C50" s="19" t="s">
        <v>74</v>
      </c>
      <c r="D50" s="49">
        <v>24</v>
      </c>
    </row>
    <row r="51" spans="1:4" s="6" customFormat="1" ht="46.5" x14ac:dyDescent="0.25">
      <c r="A51" s="14">
        <v>36</v>
      </c>
      <c r="B51" s="50" t="s">
        <v>116</v>
      </c>
      <c r="C51" s="19" t="s">
        <v>74</v>
      </c>
      <c r="D51" s="49">
        <v>24</v>
      </c>
    </row>
    <row r="52" spans="1:4" s="6" customFormat="1" ht="62" x14ac:dyDescent="0.25">
      <c r="A52" s="14">
        <v>37</v>
      </c>
      <c r="B52" s="50" t="s">
        <v>117</v>
      </c>
      <c r="C52" s="19" t="s">
        <v>74</v>
      </c>
      <c r="D52" s="49">
        <v>24</v>
      </c>
    </row>
    <row r="53" spans="1:4" s="6" customFormat="1" x14ac:dyDescent="0.25">
      <c r="A53" s="14">
        <v>38</v>
      </c>
      <c r="B53" s="47" t="s">
        <v>81</v>
      </c>
      <c r="C53" s="49"/>
      <c r="D53" s="17"/>
    </row>
    <row r="54" spans="1:4" s="6" customFormat="1" x14ac:dyDescent="0.25">
      <c r="A54" s="14">
        <v>39</v>
      </c>
      <c r="B54" s="15" t="s">
        <v>122</v>
      </c>
      <c r="C54" s="16" t="s">
        <v>75</v>
      </c>
      <c r="D54" s="16" t="s">
        <v>112</v>
      </c>
    </row>
    <row r="55" spans="1:4" s="6" customFormat="1" ht="31" x14ac:dyDescent="0.25">
      <c r="A55" s="14">
        <v>40</v>
      </c>
      <c r="B55" s="15" t="s">
        <v>123</v>
      </c>
      <c r="C55" s="49" t="s">
        <v>107</v>
      </c>
      <c r="D55" s="49" t="s">
        <v>108</v>
      </c>
    </row>
    <row r="56" spans="1:4" s="6" customFormat="1" ht="46.5" x14ac:dyDescent="0.25">
      <c r="A56" s="14">
        <v>41</v>
      </c>
      <c r="B56" s="52" t="s">
        <v>106</v>
      </c>
      <c r="C56" s="19" t="s">
        <v>74</v>
      </c>
      <c r="D56" s="42">
        <v>20</v>
      </c>
    </row>
    <row r="57" spans="1:4" s="6" customFormat="1" ht="46.5" x14ac:dyDescent="0.25">
      <c r="A57" s="14">
        <v>42</v>
      </c>
      <c r="B57" s="15" t="s">
        <v>111</v>
      </c>
      <c r="C57" s="16" t="s">
        <v>25</v>
      </c>
      <c r="D57" s="17">
        <f>1.5+0.6+0.4+0.35</f>
        <v>2.85</v>
      </c>
    </row>
    <row r="58" spans="1:4" s="6" customFormat="1" ht="62" x14ac:dyDescent="0.25">
      <c r="A58" s="14">
        <v>43</v>
      </c>
      <c r="B58" s="15" t="s">
        <v>113</v>
      </c>
      <c r="C58" s="16" t="s">
        <v>25</v>
      </c>
      <c r="D58" s="17">
        <f>0.06+0.06+0.3</f>
        <v>0.42</v>
      </c>
    </row>
    <row r="59" spans="1:4" s="6" customFormat="1" ht="30" customHeight="1" x14ac:dyDescent="0.25">
      <c r="A59" s="14">
        <v>44</v>
      </c>
      <c r="B59" s="18" t="s">
        <v>93</v>
      </c>
      <c r="C59" s="16"/>
      <c r="D59" s="17"/>
    </row>
    <row r="60" spans="1:4" s="6" customFormat="1" ht="58.5" customHeight="1" x14ac:dyDescent="0.25">
      <c r="A60" s="53" t="s">
        <v>109</v>
      </c>
      <c r="B60" s="53"/>
      <c r="C60" s="53"/>
      <c r="D60" s="53"/>
    </row>
    <row r="61" spans="1:4" s="6" customFormat="1" ht="30" customHeight="1" x14ac:dyDescent="0.25">
      <c r="A61" s="61" t="s">
        <v>18</v>
      </c>
      <c r="B61" s="61"/>
      <c r="C61" s="61"/>
      <c r="D61" s="61"/>
    </row>
    <row r="62" spans="1:4" ht="38.25" customHeight="1" x14ac:dyDescent="0.35">
      <c r="A62" s="64" t="s">
        <v>19</v>
      </c>
      <c r="B62" s="64"/>
      <c r="C62" s="64"/>
      <c r="D62" s="64"/>
    </row>
    <row r="63" spans="1:4" ht="38.25" customHeight="1" x14ac:dyDescent="0.35">
      <c r="A63" s="65" t="s">
        <v>20</v>
      </c>
      <c r="B63" s="65"/>
      <c r="C63" s="65"/>
      <c r="D63" s="65"/>
    </row>
    <row r="64" spans="1:4" ht="55.5" customHeight="1" x14ac:dyDescent="0.35">
      <c r="A64" s="61" t="s">
        <v>12</v>
      </c>
      <c r="B64" s="61"/>
      <c r="C64" s="61"/>
      <c r="D64" s="61"/>
    </row>
    <row r="65" spans="1:4" ht="54" customHeight="1" x14ac:dyDescent="0.35">
      <c r="A65" s="53" t="s">
        <v>15</v>
      </c>
      <c r="B65" s="53"/>
      <c r="C65" s="53"/>
      <c r="D65" s="53"/>
    </row>
    <row r="66" spans="1:4" ht="54" customHeight="1" x14ac:dyDescent="0.35">
      <c r="A66" s="53" t="s">
        <v>33</v>
      </c>
      <c r="B66" s="53"/>
      <c r="C66" s="53"/>
      <c r="D66" s="53"/>
    </row>
    <row r="67" spans="1:4" ht="54" customHeight="1" x14ac:dyDescent="0.35">
      <c r="A67" s="53" t="s">
        <v>28</v>
      </c>
      <c r="B67" s="53"/>
      <c r="C67" s="53"/>
      <c r="D67" s="53"/>
    </row>
    <row r="68" spans="1:4" ht="51" customHeight="1" x14ac:dyDescent="0.35">
      <c r="A68" s="53" t="s">
        <v>5</v>
      </c>
      <c r="B68" s="53"/>
      <c r="C68" s="53"/>
      <c r="D68" s="53"/>
    </row>
    <row r="69" spans="1:4" ht="24.75" customHeight="1" x14ac:dyDescent="0.35">
      <c r="A69" s="53" t="s">
        <v>29</v>
      </c>
      <c r="B69" s="53"/>
      <c r="C69" s="53"/>
      <c r="D69" s="53"/>
    </row>
    <row r="70" spans="1:4" ht="163.5" customHeight="1" x14ac:dyDescent="0.35">
      <c r="A70" s="53" t="s">
        <v>21</v>
      </c>
      <c r="B70" s="53"/>
      <c r="C70" s="53"/>
      <c r="D70" s="53"/>
    </row>
    <row r="71" spans="1:4" ht="93.75" customHeight="1" x14ac:dyDescent="0.35">
      <c r="A71" s="53" t="s">
        <v>30</v>
      </c>
      <c r="B71" s="53"/>
      <c r="C71" s="53"/>
      <c r="D71" s="53"/>
    </row>
    <row r="72" spans="1:4" ht="89.25" customHeight="1" x14ac:dyDescent="0.35">
      <c r="A72" s="53" t="s">
        <v>22</v>
      </c>
      <c r="B72" s="53"/>
      <c r="C72" s="53"/>
      <c r="D72" s="53"/>
    </row>
    <row r="73" spans="1:4" ht="85.5" customHeight="1" x14ac:dyDescent="0.35">
      <c r="A73" s="53" t="s">
        <v>110</v>
      </c>
      <c r="B73" s="53"/>
      <c r="C73" s="53"/>
      <c r="D73" s="53"/>
    </row>
    <row r="74" spans="1:4" ht="111" customHeight="1" x14ac:dyDescent="0.35">
      <c r="A74" s="53" t="s">
        <v>14</v>
      </c>
      <c r="B74" s="53"/>
      <c r="C74" s="53"/>
      <c r="D74" s="53"/>
    </row>
    <row r="75" spans="1:4" ht="93" customHeight="1" x14ac:dyDescent="0.35">
      <c r="A75" s="53" t="s">
        <v>16</v>
      </c>
      <c r="B75" s="53"/>
      <c r="C75" s="53"/>
      <c r="D75" s="53"/>
    </row>
    <row r="76" spans="1:4" ht="38.25" customHeight="1" x14ac:dyDescent="0.35">
      <c r="A76" s="53" t="s">
        <v>31</v>
      </c>
      <c r="B76" s="53"/>
      <c r="C76" s="53"/>
      <c r="D76" s="53"/>
    </row>
    <row r="77" spans="1:4" ht="39.75" customHeight="1" x14ac:dyDescent="0.35">
      <c r="A77" s="53" t="s">
        <v>32</v>
      </c>
      <c r="B77" s="53"/>
      <c r="C77" s="53"/>
      <c r="D77" s="53"/>
    </row>
    <row r="78" spans="1:4" ht="36.75" customHeight="1" x14ac:dyDescent="0.35">
      <c r="A78" s="53" t="s">
        <v>13</v>
      </c>
      <c r="B78" s="53"/>
      <c r="C78" s="53"/>
      <c r="D78" s="53"/>
    </row>
    <row r="79" spans="1:4" ht="75" customHeight="1" x14ac:dyDescent="0.35">
      <c r="A79" s="53" t="s">
        <v>6</v>
      </c>
      <c r="B79" s="53"/>
      <c r="C79" s="53"/>
      <c r="D79" s="53"/>
    </row>
    <row r="80" spans="1:4" ht="44.25" customHeight="1" x14ac:dyDescent="0.35">
      <c r="A80" s="53" t="s">
        <v>7</v>
      </c>
      <c r="B80" s="53"/>
      <c r="C80" s="53"/>
      <c r="D80" s="53"/>
    </row>
    <row r="81" spans="1:4" ht="44.25" customHeight="1" x14ac:dyDescent="0.35">
      <c r="A81" s="53" t="s">
        <v>31</v>
      </c>
      <c r="B81" s="53"/>
      <c r="C81" s="53"/>
      <c r="D81" s="53"/>
    </row>
    <row r="82" spans="1:4" ht="44.25" customHeight="1" x14ac:dyDescent="0.35">
      <c r="A82" s="53" t="s">
        <v>32</v>
      </c>
      <c r="B82" s="53"/>
      <c r="C82" s="53"/>
      <c r="D82" s="53"/>
    </row>
    <row r="83" spans="1:4" ht="44.25" customHeight="1" x14ac:dyDescent="0.35">
      <c r="A83" s="53" t="s">
        <v>136</v>
      </c>
      <c r="B83" s="53"/>
      <c r="C83" s="53"/>
      <c r="D83" s="53"/>
    </row>
    <row r="84" spans="1:4" ht="66.75" customHeight="1" x14ac:dyDescent="0.35">
      <c r="A84" s="53" t="s">
        <v>23</v>
      </c>
      <c r="B84" s="53"/>
      <c r="C84" s="53"/>
      <c r="D84" s="53"/>
    </row>
    <row r="85" spans="1:4" ht="66.75" customHeight="1" x14ac:dyDescent="0.35">
      <c r="A85" s="53" t="s">
        <v>8</v>
      </c>
      <c r="B85" s="53"/>
      <c r="C85" s="53"/>
      <c r="D85" s="53"/>
    </row>
    <row r="86" spans="1:4" ht="105" customHeight="1" x14ac:dyDescent="0.35">
      <c r="A86" s="54" t="s">
        <v>27</v>
      </c>
      <c r="B86" s="54"/>
      <c r="C86" s="54"/>
      <c r="D86" s="54"/>
    </row>
    <row r="87" spans="1:4" ht="67.5" customHeight="1" x14ac:dyDescent="0.35">
      <c r="A87" s="53" t="s">
        <v>24</v>
      </c>
      <c r="B87" s="53"/>
      <c r="C87" s="53"/>
      <c r="D87" s="53"/>
    </row>
    <row r="88" spans="1:4" x14ac:dyDescent="0.35">
      <c r="A88" s="1"/>
      <c r="B88" s="10"/>
      <c r="C88" s="11"/>
      <c r="D88" s="2"/>
    </row>
  </sheetData>
  <mergeCells count="39">
    <mergeCell ref="A72:D72"/>
    <mergeCell ref="A74:D74"/>
    <mergeCell ref="A68:D68"/>
    <mergeCell ref="A67:D67"/>
    <mergeCell ref="A62:D62"/>
    <mergeCell ref="A63:D63"/>
    <mergeCell ref="A70:D70"/>
    <mergeCell ref="A65:D65"/>
    <mergeCell ref="A69:D69"/>
    <mergeCell ref="A71:D71"/>
    <mergeCell ref="A66:D66"/>
    <mergeCell ref="A11:D11"/>
    <mergeCell ref="A10:D10"/>
    <mergeCell ref="A60:D60"/>
    <mergeCell ref="A61:D61"/>
    <mergeCell ref="A64:D64"/>
    <mergeCell ref="A12:D12"/>
    <mergeCell ref="A13:D13"/>
    <mergeCell ref="B16:D16"/>
    <mergeCell ref="B23:D23"/>
    <mergeCell ref="A4:D4"/>
    <mergeCell ref="A5:D5"/>
    <mergeCell ref="A6:D6"/>
    <mergeCell ref="A9:D9"/>
    <mergeCell ref="A7:D7"/>
    <mergeCell ref="A78:D78"/>
    <mergeCell ref="A73:D73"/>
    <mergeCell ref="A80:D80"/>
    <mergeCell ref="A79:D79"/>
    <mergeCell ref="A87:D87"/>
    <mergeCell ref="A85:D85"/>
    <mergeCell ref="A86:D86"/>
    <mergeCell ref="A84:D84"/>
    <mergeCell ref="A81:D81"/>
    <mergeCell ref="A82:D82"/>
    <mergeCell ref="A76:D76"/>
    <mergeCell ref="A77:D77"/>
    <mergeCell ref="A75:D75"/>
    <mergeCell ref="A83:D83"/>
  </mergeCells>
  <pageMargins left="0.9055118110236221" right="0.43307086614173229" top="0.55118110236220474" bottom="0.74803149606299213" header="0.31496062992125984" footer="0.31496062992125984"/>
  <pageSetup paperSize="9" scale="85" orientation="portrait" r:id="rId1"/>
  <headerFooter alignWithMargins="0">
    <oddFooter>&amp;Ф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I2"/>
  <sheetViews>
    <sheetView view="pageBreakPreview" zoomScale="85" zoomScaleNormal="100" zoomScaleSheetLayoutView="85" workbookViewId="0">
      <selection activeCell="C2" sqref="C2:I2"/>
    </sheetView>
  </sheetViews>
  <sheetFormatPr defaultColWidth="9.1796875" defaultRowHeight="12.5" x14ac:dyDescent="0.25"/>
  <cols>
    <col min="1" max="16384" width="9.1796875" style="23"/>
  </cols>
  <sheetData>
    <row r="2" spans="3:9" ht="13" x14ac:dyDescent="0.3">
      <c r="C2" s="106" t="s">
        <v>146</v>
      </c>
      <c r="D2" s="66"/>
      <c r="E2" s="66"/>
      <c r="F2" s="66"/>
      <c r="G2" s="66"/>
      <c r="H2" s="66"/>
      <c r="I2" s="66"/>
    </row>
  </sheetData>
  <mergeCells count="1">
    <mergeCell ref="C2:I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49"/>
  <sheetViews>
    <sheetView zoomScale="115" zoomScaleNormal="115" workbookViewId="0">
      <selection activeCell="A4" sqref="A4:AR4"/>
    </sheetView>
  </sheetViews>
  <sheetFormatPr defaultColWidth="9.1796875" defaultRowHeight="10.5" x14ac:dyDescent="0.25"/>
  <cols>
    <col min="1" max="1" width="2.81640625" style="24" customWidth="1"/>
    <col min="2" max="2" width="28.1796875" style="24" bestFit="1" customWidth="1"/>
    <col min="3" max="3" width="9.81640625" style="24" bestFit="1" customWidth="1"/>
    <col min="4" max="5" width="9.81640625" style="24" customWidth="1"/>
    <col min="6" max="6" width="8.54296875" style="24" customWidth="1"/>
    <col min="7" max="7" width="9.1796875" style="24"/>
    <col min="8" max="8" width="12" style="24" bestFit="1" customWidth="1"/>
    <col min="9" max="9" width="14.81640625" style="24" bestFit="1" customWidth="1"/>
    <col min="10" max="18" width="2" style="24" bestFit="1" customWidth="1"/>
    <col min="19" max="37" width="2.81640625" style="24" bestFit="1" customWidth="1"/>
    <col min="38" max="44" width="2" style="24" bestFit="1" customWidth="1"/>
    <col min="45" max="16384" width="9.1796875" style="24"/>
  </cols>
  <sheetData>
    <row r="1" spans="1:44" ht="45.5" customHeight="1" x14ac:dyDescent="0.25">
      <c r="X1" s="107" t="s">
        <v>147</v>
      </c>
      <c r="Y1" s="101"/>
      <c r="Z1" s="101"/>
      <c r="AA1" s="101"/>
      <c r="AB1" s="101"/>
      <c r="AC1" s="101"/>
      <c r="AD1" s="101"/>
      <c r="AE1" s="101"/>
      <c r="AF1" s="101"/>
      <c r="AG1" s="101"/>
      <c r="AH1" s="101"/>
      <c r="AI1" s="101"/>
      <c r="AJ1" s="101"/>
      <c r="AK1" s="101"/>
      <c r="AL1" s="101"/>
      <c r="AM1" s="101"/>
      <c r="AN1" s="101"/>
      <c r="AO1" s="101"/>
      <c r="AP1" s="101"/>
      <c r="AQ1" s="101"/>
      <c r="AR1" s="101"/>
    </row>
    <row r="4" spans="1:44" ht="15" x14ac:dyDescent="0.25">
      <c r="A4" s="102" t="s">
        <v>73</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row>
    <row r="6" spans="1:44" ht="14" x14ac:dyDescent="0.3">
      <c r="B6" s="103" t="s">
        <v>72</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row>
    <row r="8" spans="1:44" ht="14" x14ac:dyDescent="0.3">
      <c r="B8" s="103" t="s">
        <v>71</v>
      </c>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row>
    <row r="10" spans="1:44" ht="14" x14ac:dyDescent="0.25">
      <c r="A10" s="69" t="s">
        <v>70</v>
      </c>
      <c r="B10" s="67" t="s">
        <v>69</v>
      </c>
      <c r="C10" s="67" t="s">
        <v>68</v>
      </c>
      <c r="D10" s="69" t="s">
        <v>67</v>
      </c>
      <c r="E10" s="69" t="s">
        <v>66</v>
      </c>
      <c r="F10" s="85" t="s">
        <v>65</v>
      </c>
      <c r="G10" s="67" t="s">
        <v>64</v>
      </c>
      <c r="H10" s="67" t="s">
        <v>63</v>
      </c>
      <c r="I10" s="69" t="s">
        <v>62</v>
      </c>
      <c r="J10" s="70" t="s">
        <v>139</v>
      </c>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2"/>
      <c r="AL10" s="70" t="s">
        <v>140</v>
      </c>
      <c r="AM10" s="71"/>
      <c r="AN10" s="71"/>
      <c r="AO10" s="71"/>
      <c r="AP10" s="71"/>
      <c r="AQ10" s="71"/>
      <c r="AR10" s="72"/>
    </row>
    <row r="11" spans="1:44" x14ac:dyDescent="0.25">
      <c r="A11" s="68"/>
      <c r="B11" s="68"/>
      <c r="C11" s="68"/>
      <c r="D11" s="84"/>
      <c r="E11" s="84"/>
      <c r="F11" s="86"/>
      <c r="G11" s="68"/>
      <c r="H11" s="68"/>
      <c r="I11" s="68"/>
      <c r="J11" s="41">
        <v>1</v>
      </c>
      <c r="K11" s="41">
        <v>2</v>
      </c>
      <c r="L11" s="41">
        <v>3</v>
      </c>
      <c r="M11" s="41">
        <v>4</v>
      </c>
      <c r="N11" s="41">
        <v>5</v>
      </c>
      <c r="O11" s="41">
        <v>6</v>
      </c>
      <c r="P11" s="41">
        <v>7</v>
      </c>
      <c r="Q11" s="41">
        <v>8</v>
      </c>
      <c r="R11" s="41">
        <v>9</v>
      </c>
      <c r="S11" s="41">
        <v>10</v>
      </c>
      <c r="T11" s="41">
        <v>11</v>
      </c>
      <c r="U11" s="41">
        <v>12</v>
      </c>
      <c r="V11" s="41">
        <v>13</v>
      </c>
      <c r="W11" s="41">
        <v>14</v>
      </c>
      <c r="X11" s="41">
        <v>15</v>
      </c>
      <c r="Y11" s="41">
        <v>16</v>
      </c>
      <c r="Z11" s="41">
        <v>17</v>
      </c>
      <c r="AA11" s="41">
        <v>18</v>
      </c>
      <c r="AB11" s="41">
        <v>19</v>
      </c>
      <c r="AC11" s="41">
        <v>20</v>
      </c>
      <c r="AD11" s="41">
        <v>21</v>
      </c>
      <c r="AE11" s="41">
        <v>22</v>
      </c>
      <c r="AF11" s="41">
        <v>23</v>
      </c>
      <c r="AG11" s="41">
        <v>24</v>
      </c>
      <c r="AH11" s="41">
        <v>25</v>
      </c>
      <c r="AI11" s="41">
        <v>26</v>
      </c>
      <c r="AJ11" s="41">
        <v>27</v>
      </c>
      <c r="AK11" s="41">
        <v>28</v>
      </c>
      <c r="AL11" s="41">
        <v>1</v>
      </c>
      <c r="AM11" s="41">
        <v>2</v>
      </c>
      <c r="AN11" s="41">
        <v>3</v>
      </c>
      <c r="AO11" s="41">
        <v>4</v>
      </c>
      <c r="AP11" s="41">
        <v>5</v>
      </c>
      <c r="AQ11" s="41">
        <v>6</v>
      </c>
      <c r="AR11" s="41">
        <v>7</v>
      </c>
    </row>
    <row r="12" spans="1:44" x14ac:dyDescent="0.25">
      <c r="A12" s="25"/>
      <c r="B12" s="40" t="s">
        <v>61</v>
      </c>
      <c r="C12" s="36"/>
      <c r="D12" s="36"/>
      <c r="E12" s="36"/>
      <c r="F12" s="36"/>
      <c r="G12" s="39"/>
      <c r="H12" s="39"/>
      <c r="I12" s="35"/>
      <c r="J12" s="38"/>
      <c r="K12" s="38"/>
      <c r="L12" s="38"/>
      <c r="M12" s="38"/>
      <c r="N12" s="38"/>
      <c r="O12" s="38"/>
      <c r="P12" s="38"/>
      <c r="Q12" s="38"/>
      <c r="R12" s="38"/>
      <c r="S12" s="38"/>
      <c r="T12" s="38"/>
      <c r="U12" s="38"/>
      <c r="V12" s="38"/>
      <c r="W12" s="38"/>
      <c r="X12" s="38"/>
      <c r="Y12" s="38"/>
      <c r="Z12" s="38"/>
      <c r="AA12" s="38"/>
      <c r="AB12" s="38"/>
      <c r="AC12" s="38"/>
      <c r="AD12" s="31"/>
      <c r="AE12" s="25"/>
      <c r="AF12" s="25"/>
      <c r="AG12" s="25"/>
      <c r="AH12" s="25"/>
      <c r="AI12" s="25"/>
      <c r="AJ12" s="25"/>
      <c r="AK12" s="25"/>
      <c r="AL12" s="25"/>
      <c r="AM12" s="25"/>
      <c r="AN12" s="25"/>
      <c r="AO12" s="25"/>
      <c r="AP12" s="25"/>
      <c r="AQ12" s="25"/>
      <c r="AR12" s="25"/>
    </row>
    <row r="13" spans="1:44" x14ac:dyDescent="0.25">
      <c r="A13" s="27">
        <v>1</v>
      </c>
      <c r="B13" s="25" t="s">
        <v>60</v>
      </c>
      <c r="C13" s="27"/>
      <c r="D13" s="27" t="s">
        <v>57</v>
      </c>
      <c r="E13" s="27" t="s">
        <v>56</v>
      </c>
      <c r="F13" s="27"/>
      <c r="G13" s="34"/>
      <c r="H13" s="34"/>
      <c r="I13" s="27"/>
      <c r="J13" s="37"/>
      <c r="K13" s="37"/>
      <c r="L13" s="37"/>
      <c r="M13" s="31"/>
      <c r="N13" s="31"/>
      <c r="O13" s="31"/>
      <c r="P13" s="31"/>
      <c r="Q13" s="31"/>
      <c r="R13" s="31"/>
      <c r="S13" s="31"/>
      <c r="T13" s="31"/>
      <c r="U13" s="31"/>
      <c r="V13" s="25"/>
      <c r="W13" s="25"/>
      <c r="X13" s="25"/>
      <c r="Y13" s="25"/>
      <c r="Z13" s="25"/>
      <c r="AA13" s="25"/>
      <c r="AB13" s="25"/>
      <c r="AC13" s="25"/>
      <c r="AD13" s="25"/>
      <c r="AE13" s="25"/>
      <c r="AF13" s="25"/>
      <c r="AG13" s="25"/>
      <c r="AH13" s="25"/>
      <c r="AI13" s="25"/>
      <c r="AJ13" s="25"/>
      <c r="AK13" s="25"/>
      <c r="AL13" s="25"/>
      <c r="AM13" s="25"/>
      <c r="AN13" s="25"/>
      <c r="AO13" s="25"/>
      <c r="AP13" s="25"/>
      <c r="AQ13" s="25"/>
      <c r="AR13" s="25"/>
    </row>
    <row r="14" spans="1:44" x14ac:dyDescent="0.25">
      <c r="A14" s="27">
        <v>2</v>
      </c>
      <c r="B14" s="25" t="s">
        <v>55</v>
      </c>
      <c r="C14" s="27"/>
      <c r="D14" s="27"/>
      <c r="E14" s="27"/>
      <c r="F14" s="27"/>
      <c r="G14" s="34"/>
      <c r="H14" s="34"/>
      <c r="I14" s="27"/>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row>
    <row r="15" spans="1:44" x14ac:dyDescent="0.25">
      <c r="A15" s="27">
        <v>3</v>
      </c>
      <c r="B15" s="25"/>
      <c r="C15" s="27"/>
      <c r="D15" s="27"/>
      <c r="E15" s="27"/>
      <c r="F15" s="27"/>
      <c r="G15" s="34"/>
      <c r="H15" s="34"/>
      <c r="I15" s="27"/>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row>
    <row r="16" spans="1:44" x14ac:dyDescent="0.25">
      <c r="A16" s="27">
        <v>4</v>
      </c>
      <c r="B16" s="25"/>
      <c r="C16" s="27"/>
      <c r="D16" s="27"/>
      <c r="E16" s="27"/>
      <c r="F16" s="27"/>
      <c r="G16" s="34"/>
      <c r="H16" s="34"/>
      <c r="I16" s="27"/>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row>
    <row r="17" spans="1:44" x14ac:dyDescent="0.25">
      <c r="A17" s="27">
        <v>5</v>
      </c>
      <c r="B17" s="25"/>
      <c r="C17" s="27"/>
      <c r="D17" s="27"/>
      <c r="E17" s="27"/>
      <c r="F17" s="27"/>
      <c r="G17" s="34"/>
      <c r="H17" s="34"/>
      <c r="I17" s="27"/>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row>
    <row r="18" spans="1:44" x14ac:dyDescent="0.25">
      <c r="A18" s="27">
        <v>6</v>
      </c>
      <c r="B18" s="25"/>
      <c r="C18" s="27"/>
      <c r="D18" s="27"/>
      <c r="E18" s="27"/>
      <c r="F18" s="27"/>
      <c r="G18" s="34"/>
      <c r="H18" s="34"/>
      <c r="I18" s="27"/>
      <c r="J18" s="25"/>
      <c r="K18" s="25"/>
      <c r="L18" s="25"/>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row>
    <row r="19" spans="1:44" x14ac:dyDescent="0.25">
      <c r="A19" s="27">
        <v>7</v>
      </c>
      <c r="B19" s="25"/>
      <c r="C19" s="27"/>
      <c r="D19" s="27"/>
      <c r="E19" s="27"/>
      <c r="F19" s="27"/>
      <c r="G19" s="34"/>
      <c r="H19" s="34"/>
      <c r="I19" s="27"/>
      <c r="J19" s="25"/>
      <c r="K19" s="25"/>
      <c r="L19" s="25"/>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row>
    <row r="20" spans="1:44" x14ac:dyDescent="0.25">
      <c r="A20" s="27">
        <v>8</v>
      </c>
      <c r="B20" s="25"/>
      <c r="C20" s="27"/>
      <c r="D20" s="27"/>
      <c r="E20" s="27"/>
      <c r="F20" s="27"/>
      <c r="G20" s="34"/>
      <c r="H20" s="34"/>
      <c r="I20" s="27"/>
      <c r="J20" s="25"/>
      <c r="K20" s="25"/>
      <c r="L20" s="25"/>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row>
    <row r="21" spans="1:44" x14ac:dyDescent="0.25">
      <c r="A21" s="25"/>
      <c r="B21" s="35" t="s">
        <v>59</v>
      </c>
      <c r="C21" s="36"/>
      <c r="D21" s="36"/>
      <c r="E21" s="36"/>
      <c r="F21" s="36"/>
      <c r="G21" s="36"/>
      <c r="H21" s="36"/>
      <c r="I21" s="35"/>
      <c r="J21" s="25"/>
      <c r="K21" s="25"/>
      <c r="L21" s="25"/>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row>
    <row r="22" spans="1:44" x14ac:dyDescent="0.25">
      <c r="A22" s="27">
        <v>1</v>
      </c>
      <c r="B22" s="25" t="s">
        <v>58</v>
      </c>
      <c r="C22" s="27"/>
      <c r="D22" s="27" t="s">
        <v>57</v>
      </c>
      <c r="E22" s="27" t="s">
        <v>56</v>
      </c>
      <c r="F22" s="27"/>
      <c r="G22" s="34"/>
      <c r="H22" s="34"/>
      <c r="I22" s="27"/>
      <c r="J22" s="25"/>
      <c r="K22" s="25"/>
      <c r="L22" s="25"/>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row>
    <row r="23" spans="1:44" x14ac:dyDescent="0.25">
      <c r="A23" s="27">
        <v>2</v>
      </c>
      <c r="B23" s="25" t="s">
        <v>55</v>
      </c>
      <c r="C23" s="27"/>
      <c r="D23" s="27"/>
      <c r="E23" s="27"/>
      <c r="F23" s="27"/>
      <c r="G23" s="34"/>
      <c r="H23" s="34"/>
      <c r="I23" s="27"/>
      <c r="J23" s="25"/>
      <c r="K23" s="25"/>
      <c r="L23" s="25"/>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row>
    <row r="24" spans="1:44" x14ac:dyDescent="0.25">
      <c r="A24" s="27">
        <v>3</v>
      </c>
      <c r="B24" s="25"/>
      <c r="C24" s="27"/>
      <c r="D24" s="27"/>
      <c r="E24" s="27"/>
      <c r="F24" s="27"/>
      <c r="G24" s="34"/>
      <c r="H24" s="34"/>
      <c r="I24" s="27"/>
      <c r="J24" s="25"/>
      <c r="K24" s="25"/>
      <c r="L24" s="25"/>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row>
    <row r="25" spans="1:44" x14ac:dyDescent="0.25">
      <c r="A25" s="27">
        <v>4</v>
      </c>
      <c r="B25" s="25"/>
      <c r="C25" s="27"/>
      <c r="D25" s="27"/>
      <c r="E25" s="27"/>
      <c r="F25" s="27"/>
      <c r="G25" s="34"/>
      <c r="H25" s="34"/>
      <c r="I25" s="27"/>
      <c r="J25" s="25"/>
      <c r="K25" s="25"/>
      <c r="L25" s="25"/>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row>
    <row r="26" spans="1:44" x14ac:dyDescent="0.25">
      <c r="A26" s="27">
        <v>5</v>
      </c>
      <c r="B26" s="25"/>
      <c r="C26" s="27"/>
      <c r="D26" s="27"/>
      <c r="E26" s="27"/>
      <c r="F26" s="27"/>
      <c r="G26" s="34"/>
      <c r="H26" s="34"/>
      <c r="I26" s="27"/>
      <c r="J26" s="25"/>
      <c r="K26" s="25"/>
      <c r="L26" s="25"/>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row>
    <row r="27" spans="1:44" x14ac:dyDescent="0.25">
      <c r="A27" s="27"/>
      <c r="B27" s="35" t="s">
        <v>54</v>
      </c>
      <c r="C27" s="36"/>
      <c r="D27" s="36"/>
      <c r="E27" s="36"/>
      <c r="F27" s="36"/>
      <c r="G27" s="36"/>
      <c r="H27" s="36"/>
      <c r="I27" s="35">
        <v>1</v>
      </c>
      <c r="J27" s="25"/>
      <c r="K27" s="25"/>
      <c r="L27" s="25"/>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row>
    <row r="28" spans="1:44" x14ac:dyDescent="0.25">
      <c r="A28" s="27">
        <v>1</v>
      </c>
      <c r="B28" s="25" t="s">
        <v>53</v>
      </c>
      <c r="C28" s="27"/>
      <c r="D28" s="27"/>
      <c r="E28" s="27"/>
      <c r="F28" s="27"/>
      <c r="G28" s="34"/>
      <c r="H28" s="34"/>
      <c r="I28" s="27">
        <v>1</v>
      </c>
      <c r="J28" s="25"/>
      <c r="K28" s="25"/>
      <c r="L28" s="25"/>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row>
    <row r="31" spans="1:44" ht="14" x14ac:dyDescent="0.25">
      <c r="A31" s="33"/>
      <c r="B31" s="32"/>
      <c r="C31" s="32"/>
      <c r="D31" s="32"/>
      <c r="E31" s="32"/>
      <c r="F31" s="32"/>
      <c r="G31" s="32"/>
      <c r="H31" s="32"/>
      <c r="I31" s="73" t="s">
        <v>52</v>
      </c>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row>
    <row r="32" spans="1:44" x14ac:dyDescent="0.25">
      <c r="I32" s="27" t="s">
        <v>51</v>
      </c>
      <c r="J32" s="31"/>
      <c r="K32" s="31"/>
      <c r="L32" s="31"/>
      <c r="M32" s="31"/>
      <c r="N32" s="31"/>
      <c r="O32" s="31"/>
      <c r="P32" s="31"/>
      <c r="Q32" s="31"/>
      <c r="R32" s="31"/>
      <c r="S32" s="88" t="s">
        <v>51</v>
      </c>
      <c r="T32" s="97"/>
      <c r="U32" s="92"/>
      <c r="V32" s="31"/>
      <c r="W32" s="31"/>
      <c r="X32" s="31"/>
      <c r="Y32" s="31"/>
      <c r="Z32" s="31"/>
      <c r="AA32" s="31"/>
      <c r="AB32" s="31"/>
      <c r="AC32" s="31"/>
      <c r="AD32" s="31"/>
      <c r="AE32" s="31"/>
      <c r="AF32" s="31"/>
      <c r="AG32" s="31"/>
      <c r="AH32" s="25"/>
      <c r="AI32" s="25"/>
      <c r="AJ32" s="25"/>
      <c r="AK32" s="25"/>
      <c r="AL32" s="25"/>
      <c r="AM32" s="25"/>
      <c r="AN32" s="25"/>
      <c r="AO32" s="25"/>
      <c r="AP32" s="25"/>
      <c r="AQ32" s="25"/>
      <c r="AR32" s="25"/>
    </row>
    <row r="33" spans="7:44" x14ac:dyDescent="0.25">
      <c r="I33" s="27" t="s">
        <v>50</v>
      </c>
      <c r="J33" s="31"/>
      <c r="K33" s="31"/>
      <c r="L33" s="31"/>
      <c r="M33" s="31"/>
      <c r="N33" s="31"/>
      <c r="O33" s="31"/>
      <c r="P33" s="88" t="s">
        <v>49</v>
      </c>
      <c r="Q33" s="97"/>
      <c r="R33" s="92"/>
      <c r="S33" s="98"/>
      <c r="T33" s="99"/>
      <c r="U33" s="100"/>
      <c r="V33" s="31"/>
      <c r="W33" s="31"/>
      <c r="X33" s="31"/>
      <c r="Y33" s="31"/>
      <c r="Z33" s="31"/>
      <c r="AA33" s="31"/>
      <c r="AB33" s="31"/>
      <c r="AC33" s="31"/>
      <c r="AD33" s="31"/>
      <c r="AE33" s="31"/>
      <c r="AF33" s="31"/>
      <c r="AG33" s="31"/>
      <c r="AH33" s="25"/>
      <c r="AI33" s="25"/>
      <c r="AJ33" s="25"/>
      <c r="AK33" s="25"/>
      <c r="AL33" s="25"/>
      <c r="AM33" s="25"/>
      <c r="AN33" s="25"/>
      <c r="AO33" s="25"/>
      <c r="AP33" s="25"/>
      <c r="AQ33" s="25"/>
      <c r="AR33" s="25"/>
    </row>
    <row r="34" spans="7:44" x14ac:dyDescent="0.25">
      <c r="I34" s="27" t="s">
        <v>47</v>
      </c>
      <c r="J34" s="25"/>
      <c r="K34" s="25"/>
      <c r="L34" s="25"/>
      <c r="M34" s="25"/>
      <c r="N34" s="25"/>
      <c r="O34" s="25"/>
      <c r="P34" s="98"/>
      <c r="Q34" s="99"/>
      <c r="R34" s="100"/>
      <c r="S34" s="98"/>
      <c r="T34" s="99"/>
      <c r="U34" s="100"/>
      <c r="V34" s="31"/>
      <c r="W34" s="31"/>
      <c r="X34" s="31"/>
      <c r="Y34" s="31"/>
      <c r="Z34" s="88" t="s">
        <v>48</v>
      </c>
      <c r="AA34" s="92"/>
      <c r="AB34" s="31"/>
      <c r="AC34" s="31"/>
      <c r="AD34" s="88" t="s">
        <v>47</v>
      </c>
      <c r="AE34" s="97"/>
      <c r="AF34" s="97"/>
      <c r="AG34" s="97"/>
      <c r="AH34" s="97"/>
      <c r="AI34" s="97"/>
      <c r="AJ34" s="92"/>
      <c r="AK34" s="25"/>
      <c r="AL34" s="25"/>
      <c r="AM34" s="25"/>
      <c r="AN34" s="25"/>
      <c r="AO34" s="25"/>
      <c r="AP34" s="25"/>
      <c r="AQ34" s="25"/>
      <c r="AR34" s="25"/>
    </row>
    <row r="35" spans="7:44" x14ac:dyDescent="0.25">
      <c r="I35" s="27" t="s">
        <v>46</v>
      </c>
      <c r="J35" s="88" t="s">
        <v>45</v>
      </c>
      <c r="K35" s="97"/>
      <c r="L35" s="92"/>
      <c r="M35" s="88" t="s">
        <v>45</v>
      </c>
      <c r="N35" s="92"/>
      <c r="O35" s="31"/>
      <c r="P35" s="98"/>
      <c r="Q35" s="99"/>
      <c r="R35" s="100"/>
      <c r="S35" s="98"/>
      <c r="T35" s="99"/>
      <c r="U35" s="100"/>
      <c r="V35" s="95">
        <v>4</v>
      </c>
      <c r="W35" s="31"/>
      <c r="X35" s="31"/>
      <c r="Y35" s="31"/>
      <c r="Z35" s="98"/>
      <c r="AA35" s="100"/>
      <c r="AB35" s="88" t="s">
        <v>46</v>
      </c>
      <c r="AC35" s="92"/>
      <c r="AD35" s="98"/>
      <c r="AE35" s="99"/>
      <c r="AF35" s="99"/>
      <c r="AG35" s="99"/>
      <c r="AH35" s="99"/>
      <c r="AI35" s="99"/>
      <c r="AJ35" s="100"/>
      <c r="AK35" s="88" t="s">
        <v>45</v>
      </c>
      <c r="AL35" s="89"/>
      <c r="AM35" s="88" t="s">
        <v>45</v>
      </c>
      <c r="AN35" s="92"/>
      <c r="AO35" s="88" t="s">
        <v>45</v>
      </c>
      <c r="AP35" s="92"/>
      <c r="AQ35" s="25"/>
      <c r="AR35" s="25"/>
    </row>
    <row r="36" spans="7:44" x14ac:dyDescent="0.25">
      <c r="I36" s="27" t="s">
        <v>44</v>
      </c>
      <c r="J36" s="93"/>
      <c r="K36" s="74"/>
      <c r="L36" s="94"/>
      <c r="M36" s="93"/>
      <c r="N36" s="94"/>
      <c r="O36" s="30">
        <v>2</v>
      </c>
      <c r="P36" s="93"/>
      <c r="Q36" s="74"/>
      <c r="R36" s="94"/>
      <c r="S36" s="93"/>
      <c r="T36" s="74"/>
      <c r="U36" s="94"/>
      <c r="V36" s="96"/>
      <c r="W36" s="31"/>
      <c r="X36" s="31"/>
      <c r="Y36" s="31"/>
      <c r="Z36" s="93"/>
      <c r="AA36" s="94"/>
      <c r="AB36" s="93"/>
      <c r="AC36" s="94"/>
      <c r="AD36" s="93"/>
      <c r="AE36" s="74"/>
      <c r="AF36" s="74"/>
      <c r="AG36" s="74"/>
      <c r="AH36" s="74"/>
      <c r="AI36" s="74"/>
      <c r="AJ36" s="94"/>
      <c r="AK36" s="90"/>
      <c r="AL36" s="91"/>
      <c r="AM36" s="93"/>
      <c r="AN36" s="94"/>
      <c r="AO36" s="93"/>
      <c r="AP36" s="94"/>
      <c r="AQ36" s="30">
        <v>2</v>
      </c>
      <c r="AR36" s="30">
        <v>2</v>
      </c>
    </row>
    <row r="38" spans="7:44" ht="14.5" x14ac:dyDescent="0.35">
      <c r="G38" s="73" t="s">
        <v>43</v>
      </c>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row>
    <row r="39" spans="7:44" ht="14.5" x14ac:dyDescent="0.35">
      <c r="G39" s="79" t="s">
        <v>141</v>
      </c>
      <c r="H39" s="80"/>
      <c r="I39" s="80"/>
      <c r="J39" s="76" t="s">
        <v>42</v>
      </c>
      <c r="K39" s="77"/>
      <c r="L39" s="77"/>
      <c r="M39" s="77"/>
      <c r="N39" s="77"/>
      <c r="O39" s="77"/>
      <c r="P39" s="77"/>
      <c r="Q39" s="77"/>
      <c r="R39" s="77"/>
      <c r="S39" s="77"/>
      <c r="T39" s="77"/>
      <c r="U39" s="77"/>
      <c r="V39" s="77"/>
      <c r="W39" s="77"/>
      <c r="X39" s="77"/>
      <c r="Y39" s="77"/>
      <c r="Z39" s="77"/>
      <c r="AA39" s="77"/>
      <c r="AB39" s="77"/>
      <c r="AC39" s="77"/>
      <c r="AD39" s="77"/>
      <c r="AE39" s="77"/>
      <c r="AF39" s="77"/>
      <c r="AG39" s="77"/>
      <c r="AH39" s="78"/>
      <c r="AI39" s="25"/>
      <c r="AJ39" s="25"/>
      <c r="AK39" s="25"/>
      <c r="AL39" s="25"/>
      <c r="AM39" s="25"/>
      <c r="AN39" s="25"/>
      <c r="AO39" s="25"/>
      <c r="AP39" s="25"/>
      <c r="AQ39" s="25"/>
      <c r="AR39" s="25"/>
    </row>
    <row r="40" spans="7:44" ht="14.5" x14ac:dyDescent="0.35">
      <c r="G40" s="79" t="s">
        <v>142</v>
      </c>
      <c r="H40" s="80"/>
      <c r="I40" s="80"/>
      <c r="J40" s="81"/>
      <c r="K40" s="82"/>
      <c r="L40" s="82"/>
      <c r="M40" s="82"/>
      <c r="N40" s="82"/>
      <c r="O40" s="82"/>
      <c r="P40" s="82"/>
      <c r="Q40" s="82"/>
      <c r="R40" s="82"/>
      <c r="S40" s="82"/>
      <c r="T40" s="82"/>
      <c r="U40" s="82"/>
      <c r="V40" s="82"/>
      <c r="W40" s="82"/>
      <c r="X40" s="82"/>
      <c r="Y40" s="82"/>
      <c r="Z40" s="82"/>
      <c r="AA40" s="82"/>
      <c r="AB40" s="82"/>
      <c r="AC40" s="82"/>
      <c r="AD40" s="82"/>
      <c r="AE40" s="82"/>
      <c r="AF40" s="82"/>
      <c r="AG40" s="82"/>
      <c r="AH40" s="83"/>
      <c r="AI40" s="25"/>
      <c r="AJ40" s="25"/>
      <c r="AK40" s="25"/>
      <c r="AL40" s="25"/>
      <c r="AM40" s="25"/>
      <c r="AN40" s="25"/>
      <c r="AO40" s="25"/>
      <c r="AP40" s="25"/>
      <c r="AQ40" s="25"/>
      <c r="AR40" s="25"/>
    </row>
    <row r="41" spans="7:44" ht="14.5" x14ac:dyDescent="0.35">
      <c r="G41" s="79" t="s">
        <v>143</v>
      </c>
      <c r="H41" s="80"/>
      <c r="I41" s="80"/>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76" t="s">
        <v>41</v>
      </c>
      <c r="AJ41" s="77"/>
      <c r="AK41" s="77"/>
      <c r="AL41" s="77"/>
      <c r="AM41" s="77"/>
      <c r="AN41" s="77"/>
      <c r="AO41" s="77"/>
      <c r="AP41" s="77"/>
      <c r="AQ41" s="77"/>
      <c r="AR41" s="78"/>
    </row>
    <row r="42" spans="7:44" ht="14.5" x14ac:dyDescent="0.35">
      <c r="G42" s="79" t="s">
        <v>144</v>
      </c>
      <c r="H42" s="80"/>
      <c r="I42" s="80"/>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76"/>
      <c r="AJ42" s="77"/>
      <c r="AK42" s="77"/>
      <c r="AL42" s="77"/>
      <c r="AM42" s="77"/>
      <c r="AN42" s="77"/>
      <c r="AO42" s="77"/>
      <c r="AP42" s="77"/>
      <c r="AQ42" s="77"/>
      <c r="AR42" s="78"/>
    </row>
    <row r="45" spans="7:44" ht="14.5" x14ac:dyDescent="0.35">
      <c r="H45" s="73" t="s">
        <v>40</v>
      </c>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row>
    <row r="46" spans="7:44" ht="21" x14ac:dyDescent="0.25">
      <c r="H46" s="27" t="s">
        <v>39</v>
      </c>
      <c r="I46" s="29" t="s">
        <v>38</v>
      </c>
      <c r="J46" s="28">
        <v>1</v>
      </c>
      <c r="K46" s="28">
        <v>2</v>
      </c>
      <c r="L46" s="28">
        <v>3</v>
      </c>
      <c r="M46" s="28">
        <v>4</v>
      </c>
      <c r="N46" s="28">
        <v>5</v>
      </c>
      <c r="O46" s="28">
        <v>6</v>
      </c>
      <c r="P46" s="28">
        <v>7</v>
      </c>
      <c r="Q46" s="28">
        <v>8</v>
      </c>
      <c r="R46" s="28">
        <v>9</v>
      </c>
      <c r="S46" s="28">
        <v>10</v>
      </c>
      <c r="T46" s="28">
        <v>11</v>
      </c>
      <c r="U46" s="28">
        <v>12</v>
      </c>
      <c r="V46" s="28">
        <v>13</v>
      </c>
      <c r="W46" s="28">
        <v>14</v>
      </c>
      <c r="X46" s="28">
        <v>15</v>
      </c>
      <c r="Y46" s="28">
        <v>16</v>
      </c>
      <c r="Z46" s="28">
        <v>17</v>
      </c>
      <c r="AA46" s="28">
        <v>18</v>
      </c>
      <c r="AB46" s="28">
        <v>19</v>
      </c>
      <c r="AC46" s="28">
        <v>20</v>
      </c>
      <c r="AD46" s="28">
        <v>21</v>
      </c>
      <c r="AE46" s="28">
        <v>22</v>
      </c>
      <c r="AF46" s="28">
        <v>23</v>
      </c>
      <c r="AG46" s="28">
        <v>24</v>
      </c>
      <c r="AH46" s="28">
        <v>25</v>
      </c>
      <c r="AI46" s="28">
        <v>26</v>
      </c>
      <c r="AJ46" s="28">
        <v>27</v>
      </c>
      <c r="AK46" s="28">
        <v>28</v>
      </c>
      <c r="AL46" s="28">
        <v>1</v>
      </c>
      <c r="AM46" s="28">
        <v>2</v>
      </c>
      <c r="AN46" s="28">
        <v>3</v>
      </c>
      <c r="AO46" s="28">
        <v>4</v>
      </c>
      <c r="AP46" s="28">
        <v>5</v>
      </c>
      <c r="AQ46" s="28">
        <v>6</v>
      </c>
      <c r="AR46" s="28">
        <v>7</v>
      </c>
    </row>
    <row r="47" spans="7:44" x14ac:dyDescent="0.25">
      <c r="H47" s="27" t="s">
        <v>37</v>
      </c>
      <c r="I47" s="27">
        <v>15</v>
      </c>
      <c r="J47" s="26"/>
      <c r="K47" s="26"/>
      <c r="L47" s="26"/>
      <c r="M47" s="26"/>
      <c r="N47" s="26"/>
      <c r="O47" s="26"/>
      <c r="P47" s="25"/>
      <c r="Q47" s="25"/>
      <c r="R47" s="25"/>
      <c r="S47" s="25"/>
      <c r="T47" s="25"/>
      <c r="U47" s="25"/>
      <c r="V47" s="25"/>
      <c r="W47" s="25"/>
      <c r="X47" s="25"/>
      <c r="Y47" s="25"/>
      <c r="Z47" s="25"/>
      <c r="AA47" s="25"/>
      <c r="AB47" s="26"/>
      <c r="AC47" s="26"/>
      <c r="AD47" s="26"/>
      <c r="AE47" s="26"/>
      <c r="AF47" s="26"/>
      <c r="AG47" s="26"/>
      <c r="AH47" s="26"/>
      <c r="AI47" s="26"/>
      <c r="AJ47" s="26"/>
      <c r="AK47" s="25"/>
      <c r="AL47" s="25"/>
      <c r="AM47" s="25"/>
      <c r="AN47" s="25"/>
      <c r="AO47" s="25"/>
      <c r="AP47" s="25"/>
      <c r="AQ47" s="25"/>
      <c r="AR47" s="25"/>
    </row>
    <row r="48" spans="7:44" x14ac:dyDescent="0.25">
      <c r="H48" s="27" t="s">
        <v>36</v>
      </c>
      <c r="I48" s="27">
        <v>10</v>
      </c>
      <c r="J48" s="25"/>
      <c r="K48" s="25"/>
      <c r="L48" s="25"/>
      <c r="M48" s="25"/>
      <c r="N48" s="25"/>
      <c r="O48" s="25"/>
      <c r="P48" s="26"/>
      <c r="Q48" s="26"/>
      <c r="R48" s="26"/>
      <c r="S48" s="26"/>
      <c r="T48" s="26"/>
      <c r="U48" s="26"/>
      <c r="V48" s="25"/>
      <c r="W48" s="25"/>
      <c r="X48" s="25"/>
      <c r="Y48" s="25"/>
      <c r="Z48" s="26"/>
      <c r="AA48" s="26"/>
      <c r="AB48" s="25"/>
      <c r="AC48" s="25"/>
      <c r="AD48" s="25"/>
      <c r="AE48" s="25"/>
      <c r="AF48" s="25"/>
      <c r="AG48" s="25"/>
      <c r="AH48" s="25"/>
      <c r="AI48" s="25"/>
      <c r="AJ48" s="25"/>
      <c r="AK48" s="25"/>
      <c r="AL48" s="25"/>
      <c r="AM48" s="25"/>
      <c r="AN48" s="25"/>
      <c r="AO48" s="26"/>
      <c r="AP48" s="26"/>
      <c r="AQ48" s="25"/>
      <c r="AR48" s="25"/>
    </row>
    <row r="49" spans="8:44" x14ac:dyDescent="0.25">
      <c r="H49" s="27" t="s">
        <v>35</v>
      </c>
      <c r="I49" s="27">
        <v>1</v>
      </c>
      <c r="J49" s="25"/>
      <c r="K49" s="25"/>
      <c r="L49" s="25"/>
      <c r="M49" s="25"/>
      <c r="N49" s="25"/>
      <c r="O49" s="25"/>
      <c r="P49" s="25"/>
      <c r="Q49" s="25"/>
      <c r="R49" s="25"/>
      <c r="S49" s="25"/>
      <c r="T49" s="25"/>
      <c r="U49" s="25"/>
      <c r="V49" s="26"/>
      <c r="W49" s="25"/>
      <c r="X49" s="25"/>
      <c r="Y49" s="25"/>
      <c r="Z49" s="25"/>
      <c r="AA49" s="25"/>
      <c r="AB49" s="25"/>
      <c r="AC49" s="25"/>
      <c r="AD49" s="25"/>
      <c r="AE49" s="25"/>
      <c r="AF49" s="25"/>
      <c r="AG49" s="25"/>
      <c r="AH49" s="25"/>
      <c r="AI49" s="25"/>
      <c r="AJ49" s="25"/>
      <c r="AK49" s="25"/>
      <c r="AL49" s="25"/>
      <c r="AM49" s="25"/>
      <c r="AN49" s="25"/>
      <c r="AO49" s="25"/>
      <c r="AP49" s="25"/>
      <c r="AQ49" s="25"/>
      <c r="AR49" s="25"/>
    </row>
  </sheetData>
  <mergeCells count="37">
    <mergeCell ref="X1:AR1"/>
    <mergeCell ref="A4:AR4"/>
    <mergeCell ref="B6:AP6"/>
    <mergeCell ref="B8:AR8"/>
    <mergeCell ref="F10:F11"/>
    <mergeCell ref="G38:AR38"/>
    <mergeCell ref="G39:I39"/>
    <mergeCell ref="AL10:AR10"/>
    <mergeCell ref="AK35:AL36"/>
    <mergeCell ref="AM35:AN36"/>
    <mergeCell ref="AO35:AP36"/>
    <mergeCell ref="M35:N36"/>
    <mergeCell ref="V35:V36"/>
    <mergeCell ref="AB35:AC36"/>
    <mergeCell ref="S32:U36"/>
    <mergeCell ref="P33:R36"/>
    <mergeCell ref="Z34:AA36"/>
    <mergeCell ref="AD34:AJ36"/>
    <mergeCell ref="J35:L36"/>
    <mergeCell ref="H10:H11"/>
    <mergeCell ref="A10:A11"/>
    <mergeCell ref="B10:B11"/>
    <mergeCell ref="C10:C11"/>
    <mergeCell ref="D10:D11"/>
    <mergeCell ref="E10:E11"/>
    <mergeCell ref="G10:G11"/>
    <mergeCell ref="I10:I11"/>
    <mergeCell ref="J10:AK10"/>
    <mergeCell ref="I31:AR31"/>
    <mergeCell ref="H45:AR45"/>
    <mergeCell ref="J39:AH39"/>
    <mergeCell ref="G41:I41"/>
    <mergeCell ref="AI41:AR41"/>
    <mergeCell ref="G42:I42"/>
    <mergeCell ref="AI42:AR42"/>
    <mergeCell ref="G40:I40"/>
    <mergeCell ref="J40:AH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B39" sqref="B39"/>
    </sheetView>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ТУ Черновское</vt:lpstr>
      <vt:lpstr>прил.3.3. к ТЗ</vt:lpstr>
      <vt:lpstr>Прил. №3.4 к ТЗ</vt:lpstr>
      <vt:lpstr>Лист2</vt:lpstr>
      <vt:lpstr>Лист1</vt:lpstr>
      <vt:lpstr>'ТУ Черновское'!Область_печати</vt:lpstr>
    </vt:vector>
  </TitlesOfParts>
  <Company>OAO Belkamneft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meteleva</dc:creator>
  <cp:lastModifiedBy>Гулидова Мария Андреевна</cp:lastModifiedBy>
  <cp:lastPrinted>2025-03-06T08:18:39Z</cp:lastPrinted>
  <dcterms:created xsi:type="dcterms:W3CDTF">2013-03-06T06:41:02Z</dcterms:created>
  <dcterms:modified xsi:type="dcterms:W3CDTF">2025-03-10T13:45:35Z</dcterms:modified>
</cp:coreProperties>
</file>